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ScannerShare\Naples\Marrie_Chris\"/>
    </mc:Choice>
  </mc:AlternateContent>
  <xr:revisionPtr revIDLastSave="0" documentId="13_ncr:1_{3BF33C0B-07B8-42D4-9B6A-7A1AD03B984B}" xr6:coauthVersionLast="40" xr6:coauthVersionMax="40" xr10:uidLastSave="{00000000-0000-0000-0000-000000000000}"/>
  <bookViews>
    <workbookView xWindow="0" yWindow="0" windowWidth="28800" windowHeight="13500" xr2:uid="{00000000-000D-0000-FFFF-FFFF00000000}"/>
  </bookViews>
  <sheets>
    <sheet name="Sheet 1" sheetId="1" r:id="rId1"/>
  </sheets>
  <definedNames>
    <definedName name="_xlnm.Print_Area" localSheetId="0">'Sheet 1'!$A$1:$AI$62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6" i="1" l="1"/>
  <c r="N42" i="1"/>
  <c r="M42" i="1"/>
  <c r="L42" i="1"/>
  <c r="K4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13" i="1"/>
  <c r="E42" i="1"/>
  <c r="AO46" i="1" l="1"/>
  <c r="AA46" i="1"/>
  <c r="AG46" i="1" s="1"/>
  <c r="S46" i="1"/>
  <c r="Y46" i="1" s="1"/>
  <c r="I46" i="1"/>
  <c r="S42" i="1"/>
  <c r="O42" i="1"/>
  <c r="O48" i="1" s="1"/>
  <c r="G42" i="1"/>
  <c r="G48" i="1" s="1"/>
  <c r="E48" i="1"/>
  <c r="AO35" i="1"/>
  <c r="AA35" i="1"/>
  <c r="AG35" i="1" s="1"/>
  <c r="Q35" i="1"/>
  <c r="Y35" i="1" s="1"/>
  <c r="I35" i="1"/>
  <c r="AO34" i="1"/>
  <c r="AA34" i="1"/>
  <c r="AG34" i="1" s="1"/>
  <c r="Q34" i="1"/>
  <c r="Y34" i="1" s="1"/>
  <c r="I34" i="1"/>
  <c r="AO33" i="1"/>
  <c r="AA33" i="1"/>
  <c r="AG33" i="1" s="1"/>
  <c r="Q33" i="1"/>
  <c r="Y33" i="1" s="1"/>
  <c r="I33" i="1"/>
  <c r="AO32" i="1"/>
  <c r="AA32" i="1"/>
  <c r="AG32" i="1" s="1"/>
  <c r="Q32" i="1"/>
  <c r="Y32" i="1" s="1"/>
  <c r="W32" i="1" s="1"/>
  <c r="I32" i="1"/>
  <c r="AO31" i="1"/>
  <c r="AA31" i="1"/>
  <c r="AG31" i="1" s="1"/>
  <c r="Q31" i="1"/>
  <c r="Y31" i="1" s="1"/>
  <c r="I31" i="1"/>
  <c r="AO30" i="1"/>
  <c r="AA30" i="1"/>
  <c r="AG30" i="1" s="1"/>
  <c r="Q30" i="1"/>
  <c r="Y30" i="1" s="1"/>
  <c r="I30" i="1"/>
  <c r="AO29" i="1"/>
  <c r="AA29" i="1"/>
  <c r="AG29" i="1" s="1"/>
  <c r="Q29" i="1"/>
  <c r="Y29" i="1" s="1"/>
  <c r="I29" i="1"/>
  <c r="AO28" i="1"/>
  <c r="AA28" i="1"/>
  <c r="AG28" i="1" s="1"/>
  <c r="Q28" i="1"/>
  <c r="Y28" i="1" s="1"/>
  <c r="I28" i="1"/>
  <c r="AO27" i="1"/>
  <c r="AA27" i="1"/>
  <c r="AG27" i="1" s="1"/>
  <c r="Q27" i="1"/>
  <c r="Y27" i="1" s="1"/>
  <c r="W27" i="1" s="1"/>
  <c r="I27" i="1"/>
  <c r="AO26" i="1"/>
  <c r="AA26" i="1"/>
  <c r="AG26" i="1" s="1"/>
  <c r="Q26" i="1"/>
  <c r="Y26" i="1" s="1"/>
  <c r="I26" i="1"/>
  <c r="AO25" i="1"/>
  <c r="AA25" i="1"/>
  <c r="AG25" i="1" s="1"/>
  <c r="Q25" i="1"/>
  <c r="Y25" i="1" s="1"/>
  <c r="I25" i="1"/>
  <c r="AO24" i="1"/>
  <c r="AA24" i="1"/>
  <c r="AG24" i="1" s="1"/>
  <c r="Q24" i="1"/>
  <c r="Y24" i="1" s="1"/>
  <c r="I24" i="1"/>
  <c r="AO23" i="1"/>
  <c r="AA23" i="1"/>
  <c r="AG23" i="1" s="1"/>
  <c r="Q23" i="1"/>
  <c r="Y23" i="1" s="1"/>
  <c r="I23" i="1"/>
  <c r="AO22" i="1"/>
  <c r="AA22" i="1"/>
  <c r="AG22" i="1" s="1"/>
  <c r="Q22" i="1"/>
  <c r="Y22" i="1" s="1"/>
  <c r="W22" i="1" s="1"/>
  <c r="I22" i="1"/>
  <c r="AO21" i="1"/>
  <c r="AA21" i="1"/>
  <c r="AG21" i="1" s="1"/>
  <c r="Q21" i="1"/>
  <c r="Y21" i="1" s="1"/>
  <c r="I21" i="1"/>
  <c r="AO20" i="1"/>
  <c r="AA20" i="1"/>
  <c r="AG20" i="1" s="1"/>
  <c r="Q20" i="1"/>
  <c r="Y20" i="1" s="1"/>
  <c r="I20" i="1"/>
  <c r="AO19" i="1"/>
  <c r="AA19" i="1"/>
  <c r="AG19" i="1" s="1"/>
  <c r="Q19" i="1"/>
  <c r="Y19" i="1" s="1"/>
  <c r="I19" i="1"/>
  <c r="AO18" i="1"/>
  <c r="AA18" i="1"/>
  <c r="AG18" i="1" s="1"/>
  <c r="Q18" i="1"/>
  <c r="Y18" i="1" s="1"/>
  <c r="AE18" i="1" s="1"/>
  <c r="I18" i="1"/>
  <c r="AO17" i="1"/>
  <c r="AA17" i="1"/>
  <c r="AG17" i="1" s="1"/>
  <c r="Q17" i="1"/>
  <c r="Y17" i="1" s="1"/>
  <c r="W17" i="1" s="1"/>
  <c r="I17" i="1"/>
  <c r="AO16" i="1"/>
  <c r="AA16" i="1"/>
  <c r="AG16" i="1" s="1"/>
  <c r="Q16" i="1"/>
  <c r="Y16" i="1" s="1"/>
  <c r="I16" i="1"/>
  <c r="AO15" i="1"/>
  <c r="AA15" i="1"/>
  <c r="AG15" i="1" s="1"/>
  <c r="Q15" i="1"/>
  <c r="Y15" i="1" s="1"/>
  <c r="I15" i="1"/>
  <c r="AO14" i="1"/>
  <c r="AA14" i="1"/>
  <c r="AG14" i="1" s="1"/>
  <c r="Q14" i="1"/>
  <c r="Y14" i="1" s="1"/>
  <c r="I14" i="1"/>
  <c r="AO13" i="1"/>
  <c r="AA13" i="1"/>
  <c r="Q13" i="1"/>
  <c r="Y13" i="1" s="1"/>
  <c r="AE13" i="1" s="1"/>
  <c r="I13" i="1"/>
  <c r="S48" i="1" l="1"/>
  <c r="AI18" i="1"/>
  <c r="AE23" i="1"/>
  <c r="AI23" i="1" s="1"/>
  <c r="W23" i="1"/>
  <c r="AE28" i="1"/>
  <c r="AI28" i="1" s="1"/>
  <c r="W28" i="1"/>
  <c r="AE33" i="1"/>
  <c r="AI33" i="1" s="1"/>
  <c r="W33" i="1"/>
  <c r="AA42" i="1"/>
  <c r="AA48" i="1" s="1"/>
  <c r="AG13" i="1"/>
  <c r="AI13" i="1" s="1"/>
  <c r="W13" i="1"/>
  <c r="W18" i="1"/>
  <c r="I42" i="1"/>
  <c r="I48" i="1" s="1"/>
  <c r="AC15" i="1"/>
  <c r="W15" i="1"/>
  <c r="AE15" i="1"/>
  <c r="AI15" i="1" s="1"/>
  <c r="U15" i="1"/>
  <c r="AC19" i="1"/>
  <c r="W19" i="1"/>
  <c r="AE19" i="1"/>
  <c r="AI19" i="1" s="1"/>
  <c r="U19" i="1"/>
  <c r="AC26" i="1"/>
  <c r="W26" i="1"/>
  <c r="AE26" i="1"/>
  <c r="AI26" i="1" s="1"/>
  <c r="U26" i="1"/>
  <c r="AE25" i="1"/>
  <c r="AI25" i="1" s="1"/>
  <c r="AC25" i="1"/>
  <c r="U25" i="1"/>
  <c r="W25" i="1"/>
  <c r="AC30" i="1"/>
  <c r="W30" i="1"/>
  <c r="AE30" i="1"/>
  <c r="AI30" i="1" s="1"/>
  <c r="U30" i="1"/>
  <c r="AC34" i="1"/>
  <c r="W34" i="1"/>
  <c r="AE34" i="1"/>
  <c r="AI34" i="1" s="1"/>
  <c r="U34" i="1"/>
  <c r="AE35" i="1"/>
  <c r="AI35" i="1" s="1"/>
  <c r="AC35" i="1"/>
  <c r="W35" i="1"/>
  <c r="U35" i="1"/>
  <c r="AC21" i="1"/>
  <c r="W21" i="1"/>
  <c r="AE21" i="1"/>
  <c r="AI21" i="1" s="1"/>
  <c r="U21" i="1"/>
  <c r="AC14" i="1"/>
  <c r="AE14" i="1"/>
  <c r="AI14" i="1" s="1"/>
  <c r="U14" i="1"/>
  <c r="W14" i="1"/>
  <c r="AC29" i="1"/>
  <c r="AE29" i="1"/>
  <c r="AI29" i="1" s="1"/>
  <c r="U29" i="1"/>
  <c r="W29" i="1"/>
  <c r="AE20" i="1"/>
  <c r="AI20" i="1" s="1"/>
  <c r="AC20" i="1"/>
  <c r="W20" i="1"/>
  <c r="U20" i="1"/>
  <c r="AC31" i="1"/>
  <c r="W31" i="1"/>
  <c r="AE31" i="1"/>
  <c r="AI31" i="1" s="1"/>
  <c r="U31" i="1"/>
  <c r="AC24" i="1"/>
  <c r="U24" i="1"/>
  <c r="W24" i="1"/>
  <c r="AE24" i="1"/>
  <c r="AI24" i="1" s="1"/>
  <c r="W16" i="1"/>
  <c r="AE16" i="1"/>
  <c r="AI16" i="1" s="1"/>
  <c r="U16" i="1"/>
  <c r="AC16" i="1"/>
  <c r="AC17" i="1"/>
  <c r="AC22" i="1"/>
  <c r="AC27" i="1"/>
  <c r="AC32" i="1"/>
  <c r="Y42" i="1"/>
  <c r="Y48" i="1" s="1"/>
  <c r="AC46" i="1"/>
  <c r="AC13" i="1"/>
  <c r="U17" i="1"/>
  <c r="AE17" i="1"/>
  <c r="AI17" i="1" s="1"/>
  <c r="AC18" i="1"/>
  <c r="U22" i="1"/>
  <c r="AE22" i="1"/>
  <c r="AI22" i="1" s="1"/>
  <c r="AC23" i="1"/>
  <c r="U27" i="1"/>
  <c r="AE27" i="1"/>
  <c r="AI27" i="1" s="1"/>
  <c r="AC28" i="1"/>
  <c r="U32" i="1"/>
  <c r="AE32" i="1"/>
  <c r="AI32" i="1" s="1"/>
  <c r="AC33" i="1"/>
  <c r="AE46" i="1"/>
  <c r="U13" i="1"/>
  <c r="U18" i="1"/>
  <c r="U23" i="1"/>
  <c r="U28" i="1"/>
  <c r="U33" i="1"/>
  <c r="AG42" i="1" l="1"/>
  <c r="AG48" i="1" s="1"/>
  <c r="W42" i="1"/>
  <c r="W48" i="1" s="1"/>
  <c r="AC42" i="1"/>
  <c r="AC48" i="1" s="1"/>
  <c r="AI42" i="1"/>
  <c r="U42" i="1"/>
  <c r="U48" i="1" s="1"/>
  <c r="AE42" i="1"/>
  <c r="AE48" i="1" s="1"/>
  <c r="AI46" i="1"/>
  <c r="AI48" i="1" l="1"/>
</calcChain>
</file>

<file path=xl/sharedStrings.xml><?xml version="1.0" encoding="utf-8"?>
<sst xmlns="http://schemas.openxmlformats.org/spreadsheetml/2006/main" count="63" uniqueCount="35">
  <si>
    <t>COSTS AND</t>
  </si>
  <si>
    <t>BILLINGS IN</t>
  </si>
  <si>
    <t>ESTIMATED</t>
  </si>
  <si>
    <t>EXCESS OF</t>
  </si>
  <si>
    <t>TOTAL</t>
  </si>
  <si>
    <t>COSTS</t>
  </si>
  <si>
    <t>PERCENTAGE</t>
  </si>
  <si>
    <t>EARNINGS</t>
  </si>
  <si>
    <t>COST OF</t>
  </si>
  <si>
    <t>CONTRACT</t>
  </si>
  <si>
    <t>COST AT</t>
  </si>
  <si>
    <t>GROSS</t>
  </si>
  <si>
    <t>INCURRED</t>
  </si>
  <si>
    <t>OF</t>
  </si>
  <si>
    <t>BILLINGS</t>
  </si>
  <si>
    <t>IN EXCESS</t>
  </si>
  <si>
    <t>REVENUE</t>
  </si>
  <si>
    <t>AMOUNT</t>
  </si>
  <si>
    <t>COMPLETION</t>
  </si>
  <si>
    <t>PROFIT</t>
  </si>
  <si>
    <t>TO DATE</t>
  </si>
  <si>
    <t>OF BILLINGS</t>
  </si>
  <si>
    <t>EARNED</t>
  </si>
  <si>
    <t>TOTAL CLOSED JOBS</t>
  </si>
  <si>
    <t>TWELVE MONTHS ENDED DECEMBER 31, 2018</t>
  </si>
  <si>
    <t>PRIOR TO JANUARY 1, 2018</t>
  </si>
  <si>
    <t>TOTAL IN PROGRESS</t>
  </si>
  <si>
    <t>LABOR</t>
  </si>
  <si>
    <t>MATERIAL</t>
  </si>
  <si>
    <t>OTHER</t>
  </si>
  <si>
    <t>SUB</t>
  </si>
  <si>
    <t>Project #1</t>
  </si>
  <si>
    <t>WORK IN PROGRESS</t>
  </si>
  <si>
    <t>Project #2</t>
  </si>
  <si>
    <t>Project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</si>
</sst>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d\,\ yyyy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0_)"/>
  </numFmts>
  <fonts count="8" x14ac:knownFonts="1">
    <font>
      <sz val="10"/>
      <name val="Arial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rgb="FF0000FF"/>
      <name val="Times New Roman"/>
      <family val="1"/>
    </font>
    <font>
      <u/>
      <sz val="12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10" fontId="3" fillId="0" borderId="0" xfId="2" applyNumberFormat="1" applyFont="1"/>
    <xf numFmtId="0" fontId="5" fillId="0" borderId="0" xfId="0" applyFo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3" fillId="0" borderId="0" xfId="2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165" fontId="3" fillId="0" borderId="0" xfId="0" applyNumberFormat="1" applyFont="1"/>
    <xf numFmtId="8" fontId="3" fillId="2" borderId="0" xfId="1" applyNumberFormat="1" applyFont="1" applyFill="1"/>
    <xf numFmtId="165" fontId="3" fillId="0" borderId="0" xfId="0" applyNumberFormat="1" applyFont="1" applyAlignment="1">
      <alignment horizontal="left" indent="1"/>
    </xf>
    <xf numFmtId="166" fontId="3" fillId="0" borderId="0" xfId="1" applyNumberFormat="1" applyFont="1"/>
    <xf numFmtId="10" fontId="3" fillId="0" borderId="0" xfId="0" applyNumberFormat="1" applyFont="1" applyAlignment="1">
      <alignment horizontal="center" vertical="center"/>
    </xf>
    <xf numFmtId="167" fontId="3" fillId="0" borderId="0" xfId="1" applyNumberFormat="1" applyFont="1"/>
    <xf numFmtId="168" fontId="3" fillId="0" borderId="0" xfId="1" applyNumberFormat="1" applyFont="1"/>
    <xf numFmtId="166" fontId="7" fillId="0" borderId="0" xfId="1" applyNumberFormat="1" applyFont="1"/>
    <xf numFmtId="166" fontId="3" fillId="3" borderId="0" xfId="1" applyNumberFormat="1" applyFont="1" applyFill="1"/>
    <xf numFmtId="6" fontId="3" fillId="0" borderId="0" xfId="0" applyNumberFormat="1" applyFont="1"/>
    <xf numFmtId="166" fontId="3" fillId="0" borderId="0" xfId="0" applyNumberFormat="1" applyFont="1"/>
    <xf numFmtId="37" fontId="3" fillId="0" borderId="0" xfId="0" applyNumberFormat="1" applyFont="1"/>
    <xf numFmtId="37" fontId="7" fillId="0" borderId="0" xfId="0" applyNumberFormat="1" applyFont="1"/>
    <xf numFmtId="37" fontId="3" fillId="3" borderId="0" xfId="0" applyNumberFormat="1" applyFont="1" applyFill="1"/>
    <xf numFmtId="0" fontId="3" fillId="3" borderId="0" xfId="0" applyFont="1" applyFill="1"/>
    <xf numFmtId="37" fontId="3" fillId="3" borderId="1" xfId="0" applyNumberFormat="1" applyFont="1" applyFill="1" applyBorder="1"/>
    <xf numFmtId="37" fontId="3" fillId="0" borderId="1" xfId="0" applyNumberFormat="1" applyFont="1" applyBorder="1"/>
    <xf numFmtId="10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right" vertical="center"/>
    </xf>
    <xf numFmtId="37" fontId="7" fillId="0" borderId="1" xfId="0" applyNumberFormat="1" applyFont="1" applyBorder="1"/>
    <xf numFmtId="9" fontId="3" fillId="0" borderId="0" xfId="0" applyNumberFormat="1" applyFont="1" applyAlignment="1">
      <alignment horizontal="center"/>
    </xf>
    <xf numFmtId="167" fontId="3" fillId="0" borderId="0" xfId="0" applyNumberFormat="1" applyFont="1"/>
    <xf numFmtId="37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indent="1"/>
    </xf>
    <xf numFmtId="37" fontId="7" fillId="0" borderId="1" xfId="0" applyNumberFormat="1" applyFont="1" applyBorder="1" applyAlignment="1">
      <alignment horizontal="right" vertical="center"/>
    </xf>
    <xf numFmtId="166" fontId="3" fillId="0" borderId="2" xfId="1" applyNumberFormat="1" applyFont="1" applyBorder="1"/>
    <xf numFmtId="166" fontId="7" fillId="0" borderId="2" xfId="1" applyNumberFormat="1" applyFont="1" applyBorder="1"/>
    <xf numFmtId="0" fontId="7" fillId="0" borderId="0" xfId="0" applyFont="1"/>
    <xf numFmtId="6" fontId="3" fillId="3" borderId="0" xfId="1" applyNumberFormat="1" applyFont="1" applyFill="1"/>
    <xf numFmtId="6" fontId="3" fillId="0" borderId="0" xfId="1" applyNumberFormat="1" applyFont="1"/>
    <xf numFmtId="6" fontId="3" fillId="3" borderId="0" xfId="0" applyNumberFormat="1" applyFont="1" applyFill="1"/>
    <xf numFmtId="6" fontId="3" fillId="3" borderId="1" xfId="0" applyNumberFormat="1" applyFont="1" applyFill="1" applyBorder="1"/>
    <xf numFmtId="6" fontId="3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 2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2"/>
  <sheetViews>
    <sheetView tabSelected="1" topLeftCell="G1" zoomScale="85" zoomScaleNormal="85" workbookViewId="0">
      <selection activeCell="S16" sqref="S16"/>
    </sheetView>
  </sheetViews>
  <sheetFormatPr defaultRowHeight="15" x14ac:dyDescent="0.25"/>
  <cols>
    <col min="1" max="2" width="1.7109375" style="2" customWidth="1"/>
    <col min="3" max="3" width="44.28515625" style="2" bestFit="1" customWidth="1"/>
    <col min="4" max="4" width="1.7109375" style="2" customWidth="1"/>
    <col min="5" max="5" width="14.85546875" style="2" customWidth="1"/>
    <col min="6" max="6" width="1.7109375" style="2" customWidth="1"/>
    <col min="7" max="7" width="14.85546875" style="2" customWidth="1"/>
    <col min="8" max="8" width="1.7109375" style="2" customWidth="1"/>
    <col min="9" max="9" width="16" style="2" customWidth="1"/>
    <col min="10" max="10" width="1.7109375" style="2" customWidth="1"/>
    <col min="11" max="14" width="11.7109375" style="2" customWidth="1"/>
    <col min="15" max="15" width="13.85546875" style="2" customWidth="1"/>
    <col min="16" max="16" width="1.7109375" style="2" customWidth="1"/>
    <col min="17" max="17" width="15.28515625" style="2" customWidth="1"/>
    <col min="18" max="18" width="1.7109375" style="2" customWidth="1"/>
    <col min="19" max="19" width="13.28515625" style="2" customWidth="1"/>
    <col min="20" max="20" width="1.7109375" style="2" customWidth="1"/>
    <col min="21" max="21" width="14.42578125" style="2" bestFit="1" customWidth="1"/>
    <col min="22" max="22" width="1.7109375" style="2" customWidth="1"/>
    <col min="23" max="23" width="13.5703125" style="2" bestFit="1" customWidth="1"/>
    <col min="24" max="24" width="1.7109375" style="2" customWidth="1"/>
    <col min="25" max="25" width="16.28515625" style="6" bestFit="1" customWidth="1"/>
    <col min="26" max="26" width="1.7109375" style="2" customWidth="1"/>
    <col min="27" max="27" width="16.28515625" style="6" bestFit="1" customWidth="1"/>
    <col min="28" max="28" width="1.7109375" style="2" customWidth="1"/>
    <col min="29" max="29" width="12.5703125" style="6" bestFit="1" customWidth="1"/>
    <col min="30" max="30" width="1.7109375" style="2" customWidth="1"/>
    <col min="31" max="31" width="16" style="2" customWidth="1"/>
    <col min="32" max="32" width="1.7109375" style="2" customWidth="1"/>
    <col min="33" max="33" width="16" style="2" customWidth="1"/>
    <col min="34" max="34" width="1.7109375" style="2" customWidth="1"/>
    <col min="35" max="35" width="14.5703125" style="2" customWidth="1"/>
    <col min="36" max="36" width="3.28515625" style="2" customWidth="1"/>
    <col min="37" max="37" width="11" style="2" bestFit="1" customWidth="1"/>
    <col min="38" max="38" width="1.7109375" style="2" customWidth="1"/>
    <col min="39" max="39" width="10" style="2" bestFit="1" customWidth="1"/>
    <col min="40" max="40" width="1.7109375" style="2" customWidth="1"/>
    <col min="41" max="41" width="8.42578125" style="2" bestFit="1" customWidth="1"/>
    <col min="42" max="16384" width="9.140625" style="2"/>
  </cols>
  <sheetData>
    <row r="1" spans="1:41" s="1" customFormat="1" ht="15.75" x14ac:dyDescent="0.25"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41" x14ac:dyDescent="0.25">
      <c r="U2" s="3"/>
      <c r="Y2" s="2"/>
      <c r="AA2" s="2"/>
      <c r="AC2" s="2"/>
      <c r="AI2" s="4"/>
      <c r="AJ2" s="4"/>
      <c r="AK2" s="4"/>
      <c r="AL2" s="4"/>
    </row>
    <row r="3" spans="1:41" s="1" customFormat="1" ht="15.75" x14ac:dyDescent="0.25">
      <c r="C3" s="47" t="s">
        <v>32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41" x14ac:dyDescent="0.25">
      <c r="U4" s="3"/>
      <c r="Y4" s="2"/>
      <c r="AA4" s="2"/>
      <c r="AC4" s="2"/>
      <c r="AI4" s="4"/>
      <c r="AJ4" s="4"/>
      <c r="AK4" s="4"/>
      <c r="AL4" s="4"/>
    </row>
    <row r="5" spans="1:41" ht="15.75" x14ac:dyDescent="0.25">
      <c r="C5" s="48">
        <v>43465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7" spans="1:41" x14ac:dyDescent="0.25">
      <c r="U7" s="7" t="s">
        <v>0</v>
      </c>
      <c r="W7" s="7" t="s">
        <v>1</v>
      </c>
      <c r="AE7" s="49" t="s">
        <v>24</v>
      </c>
      <c r="AF7" s="49"/>
      <c r="AG7" s="49"/>
      <c r="AH7" s="49"/>
      <c r="AI7" s="49"/>
      <c r="AK7" s="49" t="s">
        <v>25</v>
      </c>
      <c r="AL7" s="49"/>
      <c r="AM7" s="49"/>
      <c r="AN7" s="49"/>
      <c r="AO7" s="49"/>
    </row>
    <row r="8" spans="1:41" x14ac:dyDescent="0.25">
      <c r="U8" s="7" t="s">
        <v>2</v>
      </c>
      <c r="W8" s="7" t="s">
        <v>3</v>
      </c>
    </row>
    <row r="9" spans="1:41" x14ac:dyDescent="0.25">
      <c r="E9" s="7" t="s">
        <v>4</v>
      </c>
      <c r="G9" s="7" t="s">
        <v>4</v>
      </c>
      <c r="I9" s="7" t="s">
        <v>2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5</v>
      </c>
      <c r="Q9" s="8" t="s">
        <v>6</v>
      </c>
      <c r="U9" s="7" t="s">
        <v>7</v>
      </c>
      <c r="W9" s="7" t="s">
        <v>0</v>
      </c>
      <c r="AA9" s="7" t="s">
        <v>8</v>
      </c>
      <c r="AC9" s="2"/>
      <c r="AE9" s="7"/>
      <c r="AG9" s="7"/>
      <c r="AK9" s="7"/>
      <c r="AL9" s="7"/>
    </row>
    <row r="10" spans="1:41" x14ac:dyDescent="0.25">
      <c r="E10" s="7" t="s">
        <v>9</v>
      </c>
      <c r="F10" s="7"/>
      <c r="G10" s="7" t="s">
        <v>10</v>
      </c>
      <c r="H10" s="7"/>
      <c r="I10" s="7" t="s">
        <v>11</v>
      </c>
      <c r="J10" s="7"/>
      <c r="K10" s="7" t="s">
        <v>27</v>
      </c>
      <c r="L10" s="7" t="s">
        <v>28</v>
      </c>
      <c r="M10" s="7" t="s">
        <v>30</v>
      </c>
      <c r="N10" s="7" t="s">
        <v>29</v>
      </c>
      <c r="O10" s="7" t="s">
        <v>12</v>
      </c>
      <c r="P10" s="7"/>
      <c r="Q10" s="8" t="s">
        <v>13</v>
      </c>
      <c r="R10" s="7"/>
      <c r="S10" s="7" t="s">
        <v>14</v>
      </c>
      <c r="T10" s="7"/>
      <c r="U10" s="7" t="s">
        <v>15</v>
      </c>
      <c r="V10" s="7"/>
      <c r="W10" s="7" t="s">
        <v>2</v>
      </c>
      <c r="X10" s="7"/>
      <c r="Y10" s="7" t="s">
        <v>16</v>
      </c>
      <c r="Z10" s="7"/>
      <c r="AA10" s="7" t="s">
        <v>16</v>
      </c>
      <c r="AB10" s="7"/>
      <c r="AC10" s="7" t="s">
        <v>11</v>
      </c>
      <c r="AD10" s="7"/>
      <c r="AE10" s="7"/>
      <c r="AF10" s="7"/>
      <c r="AG10" s="7"/>
      <c r="AH10" s="7"/>
      <c r="AI10" s="7" t="s">
        <v>11</v>
      </c>
      <c r="AO10" s="7" t="s">
        <v>11</v>
      </c>
    </row>
    <row r="11" spans="1:41" ht="15" customHeight="1" x14ac:dyDescent="0.25">
      <c r="C11" s="9" t="s">
        <v>9</v>
      </c>
      <c r="E11" s="10" t="s">
        <v>17</v>
      </c>
      <c r="F11" s="7"/>
      <c r="G11" s="10" t="s">
        <v>18</v>
      </c>
      <c r="H11" s="7"/>
      <c r="I11" s="10" t="s">
        <v>19</v>
      </c>
      <c r="J11" s="7"/>
      <c r="K11" s="10" t="s">
        <v>5</v>
      </c>
      <c r="L11" s="10" t="s">
        <v>5</v>
      </c>
      <c r="M11" s="10" t="s">
        <v>5</v>
      </c>
      <c r="N11" s="10" t="s">
        <v>5</v>
      </c>
      <c r="O11" s="10" t="s">
        <v>20</v>
      </c>
      <c r="P11" s="7"/>
      <c r="Q11" s="11" t="s">
        <v>18</v>
      </c>
      <c r="R11" s="7"/>
      <c r="S11" s="10" t="s">
        <v>20</v>
      </c>
      <c r="T11" s="7"/>
      <c r="U11" s="10" t="s">
        <v>21</v>
      </c>
      <c r="V11" s="7"/>
      <c r="W11" s="10" t="s">
        <v>7</v>
      </c>
      <c r="X11" s="7"/>
      <c r="Y11" s="10" t="s">
        <v>22</v>
      </c>
      <c r="Z11" s="7"/>
      <c r="AA11" s="10" t="s">
        <v>22</v>
      </c>
      <c r="AB11" s="7"/>
      <c r="AC11" s="10" t="s">
        <v>19</v>
      </c>
      <c r="AD11" s="7"/>
      <c r="AE11" s="10" t="s">
        <v>16</v>
      </c>
      <c r="AF11" s="7"/>
      <c r="AG11" s="10" t="s">
        <v>5</v>
      </c>
      <c r="AH11" s="7"/>
      <c r="AI11" s="10" t="s">
        <v>19</v>
      </c>
      <c r="AK11" s="10" t="s">
        <v>16</v>
      </c>
      <c r="AL11" s="10"/>
      <c r="AM11" s="10" t="s">
        <v>5</v>
      </c>
      <c r="AN11" s="10"/>
      <c r="AO11" s="10" t="s">
        <v>19</v>
      </c>
    </row>
    <row r="12" spans="1:41" ht="15" customHeight="1" x14ac:dyDescent="0.25">
      <c r="C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41" x14ac:dyDescent="0.25">
      <c r="A13" s="12"/>
      <c r="B13" s="12"/>
      <c r="C13" s="13" t="s">
        <v>31</v>
      </c>
      <c r="D13" s="14"/>
      <c r="E13" s="40">
        <v>1000000</v>
      </c>
      <c r="F13" s="41"/>
      <c r="G13" s="40">
        <v>900000</v>
      </c>
      <c r="H13" s="15"/>
      <c r="I13" s="15">
        <f t="shared" ref="I13:I35" si="0">E13-G13</f>
        <v>100000</v>
      </c>
      <c r="J13" s="15"/>
      <c r="K13" s="20">
        <v>100000</v>
      </c>
      <c r="L13" s="20">
        <v>200000</v>
      </c>
      <c r="M13" s="20">
        <v>100000</v>
      </c>
      <c r="N13" s="20">
        <v>50000</v>
      </c>
      <c r="O13" s="15">
        <f>SUM(K13:N13)</f>
        <v>450000</v>
      </c>
      <c r="P13" s="15"/>
      <c r="Q13" s="16">
        <f t="shared" ref="Q13:Q35" si="1">O13/G13</f>
        <v>0.5</v>
      </c>
      <c r="R13" s="15"/>
      <c r="S13" s="40">
        <v>550000</v>
      </c>
      <c r="T13" s="17"/>
      <c r="U13" s="18">
        <f>IF(Y13&gt;S13,Y13-S13,0)</f>
        <v>0</v>
      </c>
      <c r="V13" s="17"/>
      <c r="W13" s="18">
        <f t="shared" ref="W13:W35" si="2">IF(S13&gt;Y13,S13-Y13,0)</f>
        <v>50000</v>
      </c>
      <c r="X13" s="15"/>
      <c r="Y13" s="15">
        <f>ROUND(E13*Q13,0)</f>
        <v>500000</v>
      </c>
      <c r="Z13" s="15"/>
      <c r="AA13" s="15">
        <f t="shared" ref="AA13:AA35" si="3">O13</f>
        <v>450000</v>
      </c>
      <c r="AB13" s="15"/>
      <c r="AC13" s="15">
        <f t="shared" ref="AC13:AC35" si="4">Y13-AA13</f>
        <v>50000</v>
      </c>
      <c r="AD13" s="15"/>
      <c r="AE13" s="19">
        <f t="shared" ref="AE13:AE35" si="5">Y13-AK13</f>
        <v>500000</v>
      </c>
      <c r="AF13" s="19"/>
      <c r="AG13" s="19">
        <f t="shared" ref="AG13:AG35" si="6">AA13-AM13</f>
        <v>450000</v>
      </c>
      <c r="AH13" s="19"/>
      <c r="AI13" s="19">
        <f t="shared" ref="AI13:AI35" si="7">AE13-AG13</f>
        <v>50000</v>
      </c>
      <c r="AK13" s="20">
        <v>0</v>
      </c>
      <c r="AL13" s="21"/>
      <c r="AM13" s="20">
        <v>0</v>
      </c>
      <c r="AN13" s="22"/>
      <c r="AO13" s="15">
        <f>AK13-AM13</f>
        <v>0</v>
      </c>
    </row>
    <row r="14" spans="1:41" x14ac:dyDescent="0.25">
      <c r="A14" s="12"/>
      <c r="B14" s="12"/>
      <c r="C14" s="13" t="s">
        <v>33</v>
      </c>
      <c r="D14" s="14"/>
      <c r="E14" s="40">
        <v>500000</v>
      </c>
      <c r="F14" s="21"/>
      <c r="G14" s="40">
        <v>350000</v>
      </c>
      <c r="H14" s="23"/>
      <c r="I14" s="23">
        <f t="shared" si="0"/>
        <v>150000</v>
      </c>
      <c r="J14" s="23"/>
      <c r="K14" s="20">
        <v>50000</v>
      </c>
      <c r="L14" s="20">
        <v>50000</v>
      </c>
      <c r="M14" s="20">
        <v>100000</v>
      </c>
      <c r="N14" s="20">
        <v>25000</v>
      </c>
      <c r="O14" s="23">
        <f t="shared" ref="O14:O35" si="8">SUM(K14:N14)</f>
        <v>225000</v>
      </c>
      <c r="P14" s="23"/>
      <c r="Q14" s="16">
        <f>O14/G14</f>
        <v>0.6428571428571429</v>
      </c>
      <c r="R14" s="23"/>
      <c r="S14" s="40">
        <v>300000</v>
      </c>
      <c r="T14" s="23"/>
      <c r="U14" s="23">
        <f t="shared" ref="U14:U35" si="9">IF(Y14&gt;S14,Y14-S14,0)</f>
        <v>21429</v>
      </c>
      <c r="V14" s="23"/>
      <c r="W14" s="23">
        <f t="shared" si="2"/>
        <v>0</v>
      </c>
      <c r="X14" s="23"/>
      <c r="Y14" s="23">
        <f t="shared" ref="Y14:Y35" si="10">ROUND(E14*Q14,0)</f>
        <v>321429</v>
      </c>
      <c r="Z14" s="23"/>
      <c r="AA14" s="23">
        <f t="shared" si="3"/>
        <v>225000</v>
      </c>
      <c r="AB14" s="23"/>
      <c r="AC14" s="23">
        <f t="shared" si="4"/>
        <v>96429</v>
      </c>
      <c r="AD14" s="23"/>
      <c r="AE14" s="24">
        <f t="shared" si="5"/>
        <v>321429</v>
      </c>
      <c r="AF14" s="24"/>
      <c r="AG14" s="24">
        <f t="shared" si="6"/>
        <v>225000</v>
      </c>
      <c r="AH14" s="24"/>
      <c r="AI14" s="24">
        <f t="shared" si="7"/>
        <v>96429</v>
      </c>
      <c r="AK14" s="25">
        <v>0</v>
      </c>
      <c r="AL14" s="21"/>
      <c r="AM14" s="25">
        <v>0</v>
      </c>
      <c r="AN14" s="22"/>
      <c r="AO14" s="23">
        <f t="shared" ref="AO14:AO35" si="11">AK14-AM14</f>
        <v>0</v>
      </c>
    </row>
    <row r="15" spans="1:41" x14ac:dyDescent="0.25">
      <c r="A15" s="12"/>
      <c r="B15" s="12"/>
      <c r="C15" s="13" t="s">
        <v>34</v>
      </c>
      <c r="D15" s="14"/>
      <c r="E15" s="40">
        <v>750000</v>
      </c>
      <c r="F15" s="21"/>
      <c r="G15" s="40">
        <v>700000</v>
      </c>
      <c r="H15" s="23"/>
      <c r="I15" s="23">
        <f t="shared" si="0"/>
        <v>50000</v>
      </c>
      <c r="J15" s="23"/>
      <c r="K15" s="20">
        <v>50000</v>
      </c>
      <c r="L15" s="20">
        <v>25000</v>
      </c>
      <c r="M15" s="20">
        <v>450000</v>
      </c>
      <c r="N15" s="20">
        <v>60000</v>
      </c>
      <c r="O15" s="23">
        <f t="shared" si="8"/>
        <v>585000</v>
      </c>
      <c r="P15" s="23"/>
      <c r="Q15" s="16">
        <f t="shared" si="1"/>
        <v>0.83571428571428574</v>
      </c>
      <c r="R15" s="23"/>
      <c r="S15" s="40">
        <v>675000</v>
      </c>
      <c r="T15" s="23"/>
      <c r="U15" s="23">
        <f t="shared" si="9"/>
        <v>0</v>
      </c>
      <c r="V15" s="23"/>
      <c r="W15" s="23">
        <f t="shared" si="2"/>
        <v>48214</v>
      </c>
      <c r="X15" s="23"/>
      <c r="Y15" s="23">
        <f t="shared" si="10"/>
        <v>626786</v>
      </c>
      <c r="Z15" s="23"/>
      <c r="AA15" s="23">
        <f t="shared" si="3"/>
        <v>585000</v>
      </c>
      <c r="AB15" s="23"/>
      <c r="AC15" s="23">
        <f t="shared" si="4"/>
        <v>41786</v>
      </c>
      <c r="AD15" s="23"/>
      <c r="AE15" s="24">
        <f t="shared" si="5"/>
        <v>626786</v>
      </c>
      <c r="AF15" s="24"/>
      <c r="AG15" s="24">
        <f t="shared" si="6"/>
        <v>585000</v>
      </c>
      <c r="AH15" s="24"/>
      <c r="AI15" s="24">
        <f t="shared" si="7"/>
        <v>41786</v>
      </c>
      <c r="AK15" s="25">
        <v>0</v>
      </c>
      <c r="AL15" s="21"/>
      <c r="AM15" s="25">
        <v>0</v>
      </c>
      <c r="AN15" s="22"/>
      <c r="AO15" s="23">
        <f t="shared" si="11"/>
        <v>0</v>
      </c>
    </row>
    <row r="16" spans="1:41" x14ac:dyDescent="0.25">
      <c r="A16" s="12"/>
      <c r="B16" s="12"/>
      <c r="C16" s="13"/>
      <c r="D16" s="14"/>
      <c r="E16" s="40">
        <v>0</v>
      </c>
      <c r="F16" s="21"/>
      <c r="G16" s="40">
        <v>0</v>
      </c>
      <c r="H16" s="23"/>
      <c r="I16" s="23">
        <f t="shared" si="0"/>
        <v>0</v>
      </c>
      <c r="J16" s="23"/>
      <c r="K16" s="20"/>
      <c r="L16" s="20"/>
      <c r="M16" s="20"/>
      <c r="N16" s="20"/>
      <c r="O16" s="23">
        <f t="shared" si="8"/>
        <v>0</v>
      </c>
      <c r="P16" s="23"/>
      <c r="Q16" s="16" t="e">
        <f t="shared" si="1"/>
        <v>#DIV/0!</v>
      </c>
      <c r="R16" s="23"/>
      <c r="S16" s="40">
        <v>0</v>
      </c>
      <c r="T16" s="23"/>
      <c r="U16" s="23" t="e">
        <f t="shared" si="9"/>
        <v>#DIV/0!</v>
      </c>
      <c r="V16" s="23"/>
      <c r="W16" s="23" t="e">
        <f t="shared" si="2"/>
        <v>#DIV/0!</v>
      </c>
      <c r="X16" s="23"/>
      <c r="Y16" s="23" t="e">
        <f t="shared" si="10"/>
        <v>#DIV/0!</v>
      </c>
      <c r="Z16" s="23"/>
      <c r="AA16" s="23">
        <f t="shared" si="3"/>
        <v>0</v>
      </c>
      <c r="AB16" s="23"/>
      <c r="AC16" s="23" t="e">
        <f t="shared" si="4"/>
        <v>#DIV/0!</v>
      </c>
      <c r="AD16" s="23"/>
      <c r="AE16" s="24" t="e">
        <f t="shared" si="5"/>
        <v>#DIV/0!</v>
      </c>
      <c r="AF16" s="24"/>
      <c r="AG16" s="24">
        <f t="shared" si="6"/>
        <v>0</v>
      </c>
      <c r="AH16" s="24"/>
      <c r="AI16" s="24" t="e">
        <f t="shared" si="7"/>
        <v>#DIV/0!</v>
      </c>
      <c r="AK16" s="25">
        <v>0</v>
      </c>
      <c r="AL16" s="21"/>
      <c r="AM16" s="25">
        <v>0</v>
      </c>
      <c r="AN16" s="22"/>
      <c r="AO16" s="23">
        <f t="shared" si="11"/>
        <v>0</v>
      </c>
    </row>
    <row r="17" spans="1:41" x14ac:dyDescent="0.25">
      <c r="A17" s="12"/>
      <c r="B17" s="12"/>
      <c r="C17" s="13"/>
      <c r="D17" s="14"/>
      <c r="E17" s="40">
        <v>0</v>
      </c>
      <c r="F17" s="21"/>
      <c r="G17" s="40">
        <v>0</v>
      </c>
      <c r="H17" s="23"/>
      <c r="I17" s="23">
        <f t="shared" si="0"/>
        <v>0</v>
      </c>
      <c r="J17" s="23"/>
      <c r="K17" s="20"/>
      <c r="L17" s="20"/>
      <c r="M17" s="20"/>
      <c r="N17" s="20"/>
      <c r="O17" s="23">
        <f t="shared" si="8"/>
        <v>0</v>
      </c>
      <c r="P17" s="23"/>
      <c r="Q17" s="16" t="e">
        <f t="shared" si="1"/>
        <v>#DIV/0!</v>
      </c>
      <c r="R17" s="23"/>
      <c r="S17" s="40">
        <v>0</v>
      </c>
      <c r="T17" s="23"/>
      <c r="U17" s="23" t="e">
        <f t="shared" si="9"/>
        <v>#DIV/0!</v>
      </c>
      <c r="V17" s="23"/>
      <c r="W17" s="23" t="e">
        <f t="shared" si="2"/>
        <v>#DIV/0!</v>
      </c>
      <c r="X17" s="23"/>
      <c r="Y17" s="23" t="e">
        <f t="shared" si="10"/>
        <v>#DIV/0!</v>
      </c>
      <c r="Z17" s="23"/>
      <c r="AA17" s="23">
        <f t="shared" si="3"/>
        <v>0</v>
      </c>
      <c r="AB17" s="23"/>
      <c r="AC17" s="23" t="e">
        <f t="shared" si="4"/>
        <v>#DIV/0!</v>
      </c>
      <c r="AD17" s="23"/>
      <c r="AE17" s="24" t="e">
        <f t="shared" si="5"/>
        <v>#DIV/0!</v>
      </c>
      <c r="AF17" s="24"/>
      <c r="AG17" s="24">
        <f t="shared" si="6"/>
        <v>0</v>
      </c>
      <c r="AH17" s="24"/>
      <c r="AI17" s="24" t="e">
        <f t="shared" si="7"/>
        <v>#DIV/0!</v>
      </c>
      <c r="AK17" s="25">
        <v>0</v>
      </c>
      <c r="AL17" s="21"/>
      <c r="AM17" s="25">
        <v>0</v>
      </c>
      <c r="AN17" s="22"/>
      <c r="AO17" s="23">
        <f t="shared" si="11"/>
        <v>0</v>
      </c>
    </row>
    <row r="18" spans="1:41" x14ac:dyDescent="0.25">
      <c r="A18" s="12"/>
      <c r="B18" s="12"/>
      <c r="C18" s="13"/>
      <c r="D18" s="14"/>
      <c r="E18" s="40">
        <v>0</v>
      </c>
      <c r="F18" s="21"/>
      <c r="G18" s="40">
        <v>0</v>
      </c>
      <c r="H18" s="23"/>
      <c r="I18" s="23">
        <f t="shared" si="0"/>
        <v>0</v>
      </c>
      <c r="J18" s="23"/>
      <c r="K18" s="20"/>
      <c r="L18" s="20"/>
      <c r="M18" s="20"/>
      <c r="N18" s="20"/>
      <c r="O18" s="23">
        <f t="shared" si="8"/>
        <v>0</v>
      </c>
      <c r="P18" s="23"/>
      <c r="Q18" s="16" t="e">
        <f t="shared" si="1"/>
        <v>#DIV/0!</v>
      </c>
      <c r="R18" s="23"/>
      <c r="S18" s="40">
        <v>0</v>
      </c>
      <c r="T18" s="23"/>
      <c r="U18" s="23" t="e">
        <f t="shared" si="9"/>
        <v>#DIV/0!</v>
      </c>
      <c r="V18" s="23"/>
      <c r="W18" s="23" t="e">
        <f t="shared" si="2"/>
        <v>#DIV/0!</v>
      </c>
      <c r="X18" s="23"/>
      <c r="Y18" s="23" t="e">
        <f t="shared" si="10"/>
        <v>#DIV/0!</v>
      </c>
      <c r="Z18" s="23"/>
      <c r="AA18" s="23">
        <f t="shared" si="3"/>
        <v>0</v>
      </c>
      <c r="AB18" s="23"/>
      <c r="AC18" s="23" t="e">
        <f t="shared" si="4"/>
        <v>#DIV/0!</v>
      </c>
      <c r="AD18" s="23"/>
      <c r="AE18" s="24" t="e">
        <f t="shared" si="5"/>
        <v>#DIV/0!</v>
      </c>
      <c r="AF18" s="24"/>
      <c r="AG18" s="24">
        <f t="shared" si="6"/>
        <v>0</v>
      </c>
      <c r="AH18" s="24"/>
      <c r="AI18" s="24" t="e">
        <f t="shared" si="7"/>
        <v>#DIV/0!</v>
      </c>
      <c r="AK18" s="25">
        <v>0</v>
      </c>
      <c r="AL18" s="21"/>
      <c r="AM18" s="25">
        <v>0</v>
      </c>
      <c r="AN18" s="22"/>
      <c r="AO18" s="23">
        <f t="shared" si="11"/>
        <v>0</v>
      </c>
    </row>
    <row r="19" spans="1:41" x14ac:dyDescent="0.25">
      <c r="A19" s="12"/>
      <c r="B19" s="12"/>
      <c r="C19" s="13"/>
      <c r="D19" s="14"/>
      <c r="E19" s="40">
        <v>0</v>
      </c>
      <c r="F19" s="21"/>
      <c r="G19" s="40">
        <v>0</v>
      </c>
      <c r="H19" s="23"/>
      <c r="I19" s="23">
        <f t="shared" si="0"/>
        <v>0</v>
      </c>
      <c r="J19" s="23"/>
      <c r="K19" s="20"/>
      <c r="L19" s="20"/>
      <c r="M19" s="20"/>
      <c r="N19" s="20"/>
      <c r="O19" s="23">
        <f t="shared" si="8"/>
        <v>0</v>
      </c>
      <c r="P19" s="23"/>
      <c r="Q19" s="16" t="e">
        <f t="shared" si="1"/>
        <v>#DIV/0!</v>
      </c>
      <c r="R19" s="23"/>
      <c r="S19" s="40">
        <v>0</v>
      </c>
      <c r="T19" s="23"/>
      <c r="U19" s="23" t="e">
        <f t="shared" si="9"/>
        <v>#DIV/0!</v>
      </c>
      <c r="V19" s="23"/>
      <c r="W19" s="23" t="e">
        <f t="shared" si="2"/>
        <v>#DIV/0!</v>
      </c>
      <c r="X19" s="23"/>
      <c r="Y19" s="23" t="e">
        <f t="shared" si="10"/>
        <v>#DIV/0!</v>
      </c>
      <c r="Z19" s="23"/>
      <c r="AA19" s="23">
        <f t="shared" si="3"/>
        <v>0</v>
      </c>
      <c r="AB19" s="23"/>
      <c r="AC19" s="23" t="e">
        <f t="shared" si="4"/>
        <v>#DIV/0!</v>
      </c>
      <c r="AD19" s="23"/>
      <c r="AE19" s="24" t="e">
        <f t="shared" si="5"/>
        <v>#DIV/0!</v>
      </c>
      <c r="AF19" s="24"/>
      <c r="AG19" s="24">
        <f t="shared" si="6"/>
        <v>0</v>
      </c>
      <c r="AH19" s="24"/>
      <c r="AI19" s="24" t="e">
        <f t="shared" si="7"/>
        <v>#DIV/0!</v>
      </c>
      <c r="AK19" s="25">
        <v>0</v>
      </c>
      <c r="AL19" s="21"/>
      <c r="AM19" s="25">
        <v>0</v>
      </c>
      <c r="AN19" s="22"/>
      <c r="AO19" s="23">
        <f t="shared" si="11"/>
        <v>0</v>
      </c>
    </row>
    <row r="20" spans="1:41" x14ac:dyDescent="0.25">
      <c r="A20" s="12"/>
      <c r="B20" s="12"/>
      <c r="C20" s="13"/>
      <c r="D20" s="14"/>
      <c r="E20" s="40">
        <v>0</v>
      </c>
      <c r="F20" s="21"/>
      <c r="G20" s="40">
        <v>0</v>
      </c>
      <c r="H20" s="23"/>
      <c r="I20" s="23">
        <f t="shared" si="0"/>
        <v>0</v>
      </c>
      <c r="J20" s="23"/>
      <c r="K20" s="20"/>
      <c r="L20" s="20"/>
      <c r="M20" s="20"/>
      <c r="N20" s="20"/>
      <c r="O20" s="23">
        <f t="shared" si="8"/>
        <v>0</v>
      </c>
      <c r="P20" s="23"/>
      <c r="Q20" s="16" t="e">
        <f t="shared" si="1"/>
        <v>#DIV/0!</v>
      </c>
      <c r="R20" s="23"/>
      <c r="S20" s="40">
        <v>0</v>
      </c>
      <c r="T20" s="23"/>
      <c r="U20" s="23" t="e">
        <f t="shared" si="9"/>
        <v>#DIV/0!</v>
      </c>
      <c r="V20" s="23"/>
      <c r="W20" s="23" t="e">
        <f t="shared" si="2"/>
        <v>#DIV/0!</v>
      </c>
      <c r="X20" s="23"/>
      <c r="Y20" s="23" t="e">
        <f t="shared" si="10"/>
        <v>#DIV/0!</v>
      </c>
      <c r="Z20" s="23"/>
      <c r="AA20" s="23">
        <f t="shared" si="3"/>
        <v>0</v>
      </c>
      <c r="AB20" s="23"/>
      <c r="AC20" s="23" t="e">
        <f t="shared" si="4"/>
        <v>#DIV/0!</v>
      </c>
      <c r="AD20" s="23"/>
      <c r="AE20" s="24" t="e">
        <f t="shared" si="5"/>
        <v>#DIV/0!</v>
      </c>
      <c r="AF20" s="24"/>
      <c r="AG20" s="24">
        <f t="shared" si="6"/>
        <v>0</v>
      </c>
      <c r="AH20" s="24"/>
      <c r="AI20" s="24" t="e">
        <f t="shared" si="7"/>
        <v>#DIV/0!</v>
      </c>
      <c r="AK20" s="25">
        <v>0</v>
      </c>
      <c r="AL20" s="21"/>
      <c r="AM20" s="25">
        <v>0</v>
      </c>
      <c r="AN20" s="22"/>
      <c r="AO20" s="23">
        <f t="shared" si="11"/>
        <v>0</v>
      </c>
    </row>
    <row r="21" spans="1:41" x14ac:dyDescent="0.25">
      <c r="A21" s="12"/>
      <c r="B21" s="12"/>
      <c r="C21" s="13"/>
      <c r="D21" s="14"/>
      <c r="E21" s="40">
        <v>0</v>
      </c>
      <c r="F21" s="21"/>
      <c r="G21" s="40">
        <v>0</v>
      </c>
      <c r="H21" s="23"/>
      <c r="I21" s="23">
        <f t="shared" si="0"/>
        <v>0</v>
      </c>
      <c r="J21" s="23"/>
      <c r="K21" s="20"/>
      <c r="L21" s="20"/>
      <c r="M21" s="20"/>
      <c r="N21" s="20"/>
      <c r="O21" s="23">
        <f t="shared" si="8"/>
        <v>0</v>
      </c>
      <c r="P21" s="23"/>
      <c r="Q21" s="16" t="e">
        <f t="shared" si="1"/>
        <v>#DIV/0!</v>
      </c>
      <c r="R21" s="23"/>
      <c r="S21" s="40">
        <v>0</v>
      </c>
      <c r="T21" s="23"/>
      <c r="U21" s="23" t="e">
        <f t="shared" si="9"/>
        <v>#DIV/0!</v>
      </c>
      <c r="V21" s="23"/>
      <c r="W21" s="23" t="e">
        <f t="shared" si="2"/>
        <v>#DIV/0!</v>
      </c>
      <c r="X21" s="23"/>
      <c r="Y21" s="23" t="e">
        <f t="shared" si="10"/>
        <v>#DIV/0!</v>
      </c>
      <c r="Z21" s="23"/>
      <c r="AA21" s="23">
        <f t="shared" si="3"/>
        <v>0</v>
      </c>
      <c r="AB21" s="23"/>
      <c r="AC21" s="23" t="e">
        <f t="shared" si="4"/>
        <v>#DIV/0!</v>
      </c>
      <c r="AD21" s="23"/>
      <c r="AE21" s="24" t="e">
        <f t="shared" si="5"/>
        <v>#DIV/0!</v>
      </c>
      <c r="AF21" s="24"/>
      <c r="AG21" s="24">
        <f t="shared" si="6"/>
        <v>0</v>
      </c>
      <c r="AH21" s="24"/>
      <c r="AI21" s="24" t="e">
        <f t="shared" si="7"/>
        <v>#DIV/0!</v>
      </c>
      <c r="AK21" s="25">
        <v>0</v>
      </c>
      <c r="AL21" s="21"/>
      <c r="AM21" s="25">
        <v>0</v>
      </c>
      <c r="AN21" s="22"/>
      <c r="AO21" s="23">
        <f t="shared" si="11"/>
        <v>0</v>
      </c>
    </row>
    <row r="22" spans="1:41" x14ac:dyDescent="0.25">
      <c r="A22" s="12"/>
      <c r="B22" s="12"/>
      <c r="C22" s="13"/>
      <c r="D22" s="14"/>
      <c r="E22" s="40">
        <v>0</v>
      </c>
      <c r="F22" s="21"/>
      <c r="G22" s="40">
        <v>0</v>
      </c>
      <c r="H22" s="23"/>
      <c r="I22" s="23">
        <f t="shared" si="0"/>
        <v>0</v>
      </c>
      <c r="J22" s="23"/>
      <c r="K22" s="20"/>
      <c r="L22" s="20"/>
      <c r="M22" s="20"/>
      <c r="N22" s="20"/>
      <c r="O22" s="23">
        <f t="shared" si="8"/>
        <v>0</v>
      </c>
      <c r="P22" s="23"/>
      <c r="Q22" s="16" t="e">
        <f t="shared" si="1"/>
        <v>#DIV/0!</v>
      </c>
      <c r="R22" s="23"/>
      <c r="S22" s="40">
        <v>0</v>
      </c>
      <c r="T22" s="23"/>
      <c r="U22" s="23" t="e">
        <f t="shared" si="9"/>
        <v>#DIV/0!</v>
      </c>
      <c r="V22" s="23"/>
      <c r="W22" s="23" t="e">
        <f t="shared" si="2"/>
        <v>#DIV/0!</v>
      </c>
      <c r="X22" s="23"/>
      <c r="Y22" s="23" t="e">
        <f t="shared" si="10"/>
        <v>#DIV/0!</v>
      </c>
      <c r="Z22" s="23"/>
      <c r="AA22" s="23">
        <f t="shared" si="3"/>
        <v>0</v>
      </c>
      <c r="AB22" s="23"/>
      <c r="AC22" s="23" t="e">
        <f t="shared" si="4"/>
        <v>#DIV/0!</v>
      </c>
      <c r="AD22" s="23"/>
      <c r="AE22" s="24" t="e">
        <f t="shared" si="5"/>
        <v>#DIV/0!</v>
      </c>
      <c r="AF22" s="24"/>
      <c r="AG22" s="24">
        <f t="shared" si="6"/>
        <v>0</v>
      </c>
      <c r="AH22" s="24"/>
      <c r="AI22" s="24" t="e">
        <f t="shared" si="7"/>
        <v>#DIV/0!</v>
      </c>
      <c r="AK22" s="25">
        <v>0</v>
      </c>
      <c r="AL22" s="21"/>
      <c r="AM22" s="25">
        <v>0</v>
      </c>
      <c r="AN22" s="22"/>
      <c r="AO22" s="23">
        <f t="shared" si="11"/>
        <v>0</v>
      </c>
    </row>
    <row r="23" spans="1:41" x14ac:dyDescent="0.25">
      <c r="A23" s="12"/>
      <c r="B23" s="12"/>
      <c r="C23" s="13"/>
      <c r="D23" s="14"/>
      <c r="E23" s="40">
        <v>0</v>
      </c>
      <c r="F23" s="21"/>
      <c r="G23" s="40">
        <v>0</v>
      </c>
      <c r="H23" s="23"/>
      <c r="I23" s="23">
        <f t="shared" si="0"/>
        <v>0</v>
      </c>
      <c r="J23" s="23"/>
      <c r="K23" s="20"/>
      <c r="L23" s="20"/>
      <c r="M23" s="20"/>
      <c r="N23" s="20"/>
      <c r="O23" s="23">
        <f t="shared" si="8"/>
        <v>0</v>
      </c>
      <c r="P23" s="23"/>
      <c r="Q23" s="16" t="e">
        <f t="shared" si="1"/>
        <v>#DIV/0!</v>
      </c>
      <c r="R23" s="23"/>
      <c r="S23" s="40">
        <v>0</v>
      </c>
      <c r="T23" s="23"/>
      <c r="U23" s="23" t="e">
        <f t="shared" si="9"/>
        <v>#DIV/0!</v>
      </c>
      <c r="V23" s="23"/>
      <c r="W23" s="23" t="e">
        <f t="shared" si="2"/>
        <v>#DIV/0!</v>
      </c>
      <c r="X23" s="23"/>
      <c r="Y23" s="23" t="e">
        <f t="shared" si="10"/>
        <v>#DIV/0!</v>
      </c>
      <c r="Z23" s="23"/>
      <c r="AA23" s="23">
        <f t="shared" si="3"/>
        <v>0</v>
      </c>
      <c r="AB23" s="23"/>
      <c r="AC23" s="23" t="e">
        <f t="shared" si="4"/>
        <v>#DIV/0!</v>
      </c>
      <c r="AD23" s="23"/>
      <c r="AE23" s="24" t="e">
        <f t="shared" si="5"/>
        <v>#DIV/0!</v>
      </c>
      <c r="AF23" s="24"/>
      <c r="AG23" s="24">
        <f t="shared" si="6"/>
        <v>0</v>
      </c>
      <c r="AH23" s="24"/>
      <c r="AI23" s="24" t="e">
        <f t="shared" si="7"/>
        <v>#DIV/0!</v>
      </c>
      <c r="AK23" s="25">
        <v>0</v>
      </c>
      <c r="AL23" s="21"/>
      <c r="AM23" s="25">
        <v>0</v>
      </c>
      <c r="AN23" s="22"/>
      <c r="AO23" s="23">
        <f t="shared" si="11"/>
        <v>0</v>
      </c>
    </row>
    <row r="24" spans="1:41" x14ac:dyDescent="0.25">
      <c r="A24" s="12"/>
      <c r="B24" s="12"/>
      <c r="C24" s="13"/>
      <c r="D24" s="14"/>
      <c r="E24" s="40">
        <v>0</v>
      </c>
      <c r="F24" s="21"/>
      <c r="G24" s="40">
        <v>0</v>
      </c>
      <c r="H24" s="23"/>
      <c r="I24" s="23">
        <f t="shared" si="0"/>
        <v>0</v>
      </c>
      <c r="J24" s="23"/>
      <c r="K24" s="20"/>
      <c r="L24" s="20"/>
      <c r="M24" s="20"/>
      <c r="N24" s="20"/>
      <c r="O24" s="23">
        <f t="shared" si="8"/>
        <v>0</v>
      </c>
      <c r="P24" s="23"/>
      <c r="Q24" s="16" t="e">
        <f t="shared" si="1"/>
        <v>#DIV/0!</v>
      </c>
      <c r="R24" s="23"/>
      <c r="S24" s="40">
        <v>0</v>
      </c>
      <c r="T24" s="23"/>
      <c r="U24" s="23" t="e">
        <f t="shared" si="9"/>
        <v>#DIV/0!</v>
      </c>
      <c r="V24" s="23"/>
      <c r="W24" s="23" t="e">
        <f t="shared" si="2"/>
        <v>#DIV/0!</v>
      </c>
      <c r="X24" s="23"/>
      <c r="Y24" s="23" t="e">
        <f t="shared" si="10"/>
        <v>#DIV/0!</v>
      </c>
      <c r="Z24" s="23"/>
      <c r="AA24" s="23">
        <f t="shared" si="3"/>
        <v>0</v>
      </c>
      <c r="AB24" s="23"/>
      <c r="AC24" s="23" t="e">
        <f t="shared" si="4"/>
        <v>#DIV/0!</v>
      </c>
      <c r="AD24" s="23"/>
      <c r="AE24" s="24" t="e">
        <f t="shared" si="5"/>
        <v>#DIV/0!</v>
      </c>
      <c r="AF24" s="24"/>
      <c r="AG24" s="24">
        <f t="shared" si="6"/>
        <v>0</v>
      </c>
      <c r="AH24" s="24"/>
      <c r="AI24" s="24" t="e">
        <f t="shared" si="7"/>
        <v>#DIV/0!</v>
      </c>
      <c r="AK24" s="25">
        <v>0</v>
      </c>
      <c r="AL24" s="21"/>
      <c r="AM24" s="25">
        <v>0</v>
      </c>
      <c r="AN24" s="22"/>
      <c r="AO24" s="23">
        <f t="shared" si="11"/>
        <v>0</v>
      </c>
    </row>
    <row r="25" spans="1:41" x14ac:dyDescent="0.25">
      <c r="A25" s="12"/>
      <c r="B25" s="12"/>
      <c r="C25" s="13"/>
      <c r="D25" s="14"/>
      <c r="E25" s="40">
        <v>0</v>
      </c>
      <c r="F25" s="21"/>
      <c r="G25" s="40">
        <v>0</v>
      </c>
      <c r="H25" s="23"/>
      <c r="I25" s="23">
        <f t="shared" si="0"/>
        <v>0</v>
      </c>
      <c r="J25" s="23"/>
      <c r="K25" s="20"/>
      <c r="L25" s="20"/>
      <c r="M25" s="20"/>
      <c r="N25" s="20"/>
      <c r="O25" s="23">
        <f t="shared" si="8"/>
        <v>0</v>
      </c>
      <c r="P25" s="23"/>
      <c r="Q25" s="16" t="e">
        <f t="shared" si="1"/>
        <v>#DIV/0!</v>
      </c>
      <c r="R25" s="23"/>
      <c r="S25" s="40">
        <v>0</v>
      </c>
      <c r="T25" s="23"/>
      <c r="U25" s="23" t="e">
        <f t="shared" si="9"/>
        <v>#DIV/0!</v>
      </c>
      <c r="V25" s="23"/>
      <c r="W25" s="23" t="e">
        <f t="shared" si="2"/>
        <v>#DIV/0!</v>
      </c>
      <c r="X25" s="23"/>
      <c r="Y25" s="23" t="e">
        <f t="shared" si="10"/>
        <v>#DIV/0!</v>
      </c>
      <c r="Z25" s="23"/>
      <c r="AA25" s="23">
        <f t="shared" si="3"/>
        <v>0</v>
      </c>
      <c r="AB25" s="23"/>
      <c r="AC25" s="23" t="e">
        <f t="shared" si="4"/>
        <v>#DIV/0!</v>
      </c>
      <c r="AD25" s="23"/>
      <c r="AE25" s="24" t="e">
        <f t="shared" si="5"/>
        <v>#DIV/0!</v>
      </c>
      <c r="AF25" s="24"/>
      <c r="AG25" s="24">
        <f t="shared" si="6"/>
        <v>0</v>
      </c>
      <c r="AH25" s="24"/>
      <c r="AI25" s="24" t="e">
        <f t="shared" si="7"/>
        <v>#DIV/0!</v>
      </c>
      <c r="AK25" s="25">
        <v>0</v>
      </c>
      <c r="AL25" s="21"/>
      <c r="AM25" s="25">
        <v>0</v>
      </c>
      <c r="AN25" s="22"/>
      <c r="AO25" s="23">
        <f t="shared" si="11"/>
        <v>0</v>
      </c>
    </row>
    <row r="26" spans="1:41" x14ac:dyDescent="0.25">
      <c r="A26" s="12"/>
      <c r="B26" s="12"/>
      <c r="C26" s="13"/>
      <c r="D26" s="14"/>
      <c r="E26" s="40">
        <v>0</v>
      </c>
      <c r="F26" s="21"/>
      <c r="G26" s="40">
        <v>0</v>
      </c>
      <c r="H26" s="23"/>
      <c r="I26" s="23">
        <f t="shared" si="0"/>
        <v>0</v>
      </c>
      <c r="J26" s="23"/>
      <c r="K26" s="20"/>
      <c r="L26" s="20"/>
      <c r="M26" s="20"/>
      <c r="N26" s="20"/>
      <c r="O26" s="23">
        <f t="shared" si="8"/>
        <v>0</v>
      </c>
      <c r="P26" s="23"/>
      <c r="Q26" s="16" t="e">
        <f t="shared" si="1"/>
        <v>#DIV/0!</v>
      </c>
      <c r="R26" s="23"/>
      <c r="S26" s="40">
        <v>0</v>
      </c>
      <c r="T26" s="23"/>
      <c r="U26" s="23" t="e">
        <f t="shared" si="9"/>
        <v>#DIV/0!</v>
      </c>
      <c r="V26" s="23"/>
      <c r="W26" s="23" t="e">
        <f t="shared" si="2"/>
        <v>#DIV/0!</v>
      </c>
      <c r="X26" s="23"/>
      <c r="Y26" s="23" t="e">
        <f t="shared" si="10"/>
        <v>#DIV/0!</v>
      </c>
      <c r="Z26" s="23"/>
      <c r="AA26" s="23">
        <f t="shared" si="3"/>
        <v>0</v>
      </c>
      <c r="AB26" s="23"/>
      <c r="AC26" s="23" t="e">
        <f t="shared" si="4"/>
        <v>#DIV/0!</v>
      </c>
      <c r="AD26" s="23"/>
      <c r="AE26" s="24" t="e">
        <f t="shared" si="5"/>
        <v>#DIV/0!</v>
      </c>
      <c r="AF26" s="24"/>
      <c r="AG26" s="24">
        <f t="shared" si="6"/>
        <v>0</v>
      </c>
      <c r="AH26" s="24"/>
      <c r="AI26" s="24" t="e">
        <f t="shared" si="7"/>
        <v>#DIV/0!</v>
      </c>
      <c r="AK26" s="25">
        <v>0</v>
      </c>
      <c r="AL26" s="21"/>
      <c r="AM26" s="25">
        <v>0</v>
      </c>
      <c r="AN26" s="22"/>
      <c r="AO26" s="23">
        <f t="shared" si="11"/>
        <v>0</v>
      </c>
    </row>
    <row r="27" spans="1:41" x14ac:dyDescent="0.25">
      <c r="A27" s="12"/>
      <c r="B27" s="12"/>
      <c r="C27" s="13"/>
      <c r="D27" s="14"/>
      <c r="E27" s="40">
        <v>0</v>
      </c>
      <c r="F27" s="21"/>
      <c r="G27" s="40">
        <v>0</v>
      </c>
      <c r="H27" s="23"/>
      <c r="I27" s="23">
        <f t="shared" si="0"/>
        <v>0</v>
      </c>
      <c r="J27" s="23"/>
      <c r="K27" s="20"/>
      <c r="L27" s="20"/>
      <c r="M27" s="20"/>
      <c r="N27" s="20"/>
      <c r="O27" s="23">
        <f t="shared" si="8"/>
        <v>0</v>
      </c>
      <c r="P27" s="23"/>
      <c r="Q27" s="16" t="e">
        <f t="shared" si="1"/>
        <v>#DIV/0!</v>
      </c>
      <c r="R27" s="23"/>
      <c r="S27" s="40">
        <v>0</v>
      </c>
      <c r="T27" s="23"/>
      <c r="U27" s="23" t="e">
        <f t="shared" si="9"/>
        <v>#DIV/0!</v>
      </c>
      <c r="V27" s="23"/>
      <c r="W27" s="23" t="e">
        <f t="shared" si="2"/>
        <v>#DIV/0!</v>
      </c>
      <c r="X27" s="23"/>
      <c r="Y27" s="23" t="e">
        <f t="shared" si="10"/>
        <v>#DIV/0!</v>
      </c>
      <c r="Z27" s="23"/>
      <c r="AA27" s="23">
        <f t="shared" si="3"/>
        <v>0</v>
      </c>
      <c r="AB27" s="23"/>
      <c r="AC27" s="23" t="e">
        <f t="shared" si="4"/>
        <v>#DIV/0!</v>
      </c>
      <c r="AD27" s="23"/>
      <c r="AE27" s="24" t="e">
        <f t="shared" si="5"/>
        <v>#DIV/0!</v>
      </c>
      <c r="AF27" s="24"/>
      <c r="AG27" s="24">
        <f t="shared" si="6"/>
        <v>0</v>
      </c>
      <c r="AH27" s="24"/>
      <c r="AI27" s="24" t="e">
        <f t="shared" si="7"/>
        <v>#DIV/0!</v>
      </c>
      <c r="AK27" s="25">
        <v>0</v>
      </c>
      <c r="AL27" s="21"/>
      <c r="AM27" s="25">
        <v>0</v>
      </c>
      <c r="AN27" s="22"/>
      <c r="AO27" s="23">
        <f t="shared" si="11"/>
        <v>0</v>
      </c>
    </row>
    <row r="28" spans="1:41" x14ac:dyDescent="0.25">
      <c r="A28" s="12"/>
      <c r="B28" s="12"/>
      <c r="C28" s="13"/>
      <c r="D28" s="14"/>
      <c r="E28" s="40">
        <v>0</v>
      </c>
      <c r="F28" s="21"/>
      <c r="G28" s="40">
        <v>0</v>
      </c>
      <c r="H28" s="23"/>
      <c r="I28" s="23">
        <f t="shared" si="0"/>
        <v>0</v>
      </c>
      <c r="J28" s="23"/>
      <c r="K28" s="20"/>
      <c r="L28" s="20"/>
      <c r="M28" s="20"/>
      <c r="N28" s="20"/>
      <c r="O28" s="23">
        <f t="shared" si="8"/>
        <v>0</v>
      </c>
      <c r="P28" s="23"/>
      <c r="Q28" s="16" t="e">
        <f t="shared" si="1"/>
        <v>#DIV/0!</v>
      </c>
      <c r="R28" s="23"/>
      <c r="S28" s="40">
        <v>0</v>
      </c>
      <c r="T28" s="23"/>
      <c r="U28" s="23" t="e">
        <f t="shared" si="9"/>
        <v>#DIV/0!</v>
      </c>
      <c r="V28" s="23"/>
      <c r="W28" s="23" t="e">
        <f t="shared" si="2"/>
        <v>#DIV/0!</v>
      </c>
      <c r="X28" s="23"/>
      <c r="Y28" s="23" t="e">
        <f t="shared" si="10"/>
        <v>#DIV/0!</v>
      </c>
      <c r="Z28" s="23"/>
      <c r="AA28" s="23">
        <f t="shared" si="3"/>
        <v>0</v>
      </c>
      <c r="AB28" s="23"/>
      <c r="AC28" s="23" t="e">
        <f t="shared" si="4"/>
        <v>#DIV/0!</v>
      </c>
      <c r="AD28" s="23"/>
      <c r="AE28" s="24" t="e">
        <f t="shared" si="5"/>
        <v>#DIV/0!</v>
      </c>
      <c r="AF28" s="24"/>
      <c r="AG28" s="24">
        <f t="shared" si="6"/>
        <v>0</v>
      </c>
      <c r="AH28" s="24"/>
      <c r="AI28" s="24" t="e">
        <f t="shared" si="7"/>
        <v>#DIV/0!</v>
      </c>
      <c r="AK28" s="25">
        <v>0</v>
      </c>
      <c r="AL28" s="21"/>
      <c r="AM28" s="25">
        <v>0</v>
      </c>
      <c r="AN28" s="22"/>
      <c r="AO28" s="23">
        <f t="shared" si="11"/>
        <v>0</v>
      </c>
    </row>
    <row r="29" spans="1:41" x14ac:dyDescent="0.25">
      <c r="A29" s="12"/>
      <c r="B29" s="12"/>
      <c r="C29" s="13"/>
      <c r="D29" s="14"/>
      <c r="E29" s="40">
        <v>0</v>
      </c>
      <c r="F29" s="21"/>
      <c r="G29" s="40">
        <v>0</v>
      </c>
      <c r="H29" s="23"/>
      <c r="I29" s="23">
        <f t="shared" si="0"/>
        <v>0</v>
      </c>
      <c r="J29" s="23"/>
      <c r="K29" s="20"/>
      <c r="L29" s="20"/>
      <c r="M29" s="20"/>
      <c r="N29" s="20"/>
      <c r="O29" s="23">
        <f t="shared" si="8"/>
        <v>0</v>
      </c>
      <c r="P29" s="23"/>
      <c r="Q29" s="16" t="e">
        <f t="shared" si="1"/>
        <v>#DIV/0!</v>
      </c>
      <c r="R29" s="23"/>
      <c r="S29" s="40">
        <v>0</v>
      </c>
      <c r="T29" s="23"/>
      <c r="U29" s="23" t="e">
        <f t="shared" si="9"/>
        <v>#DIV/0!</v>
      </c>
      <c r="V29" s="23"/>
      <c r="W29" s="23" t="e">
        <f t="shared" si="2"/>
        <v>#DIV/0!</v>
      </c>
      <c r="X29" s="23"/>
      <c r="Y29" s="23" t="e">
        <f>ROUND(E29*Q29,0)</f>
        <v>#DIV/0!</v>
      </c>
      <c r="Z29" s="23"/>
      <c r="AA29" s="23">
        <f t="shared" si="3"/>
        <v>0</v>
      </c>
      <c r="AB29" s="23"/>
      <c r="AC29" s="23" t="e">
        <f t="shared" si="4"/>
        <v>#DIV/0!</v>
      </c>
      <c r="AD29" s="23"/>
      <c r="AE29" s="24" t="e">
        <f t="shared" si="5"/>
        <v>#DIV/0!</v>
      </c>
      <c r="AF29" s="24"/>
      <c r="AG29" s="24">
        <f t="shared" si="6"/>
        <v>0</v>
      </c>
      <c r="AH29" s="24"/>
      <c r="AI29" s="24" t="e">
        <f t="shared" si="7"/>
        <v>#DIV/0!</v>
      </c>
      <c r="AK29" s="25">
        <v>0</v>
      </c>
      <c r="AL29" s="21"/>
      <c r="AM29" s="25">
        <v>0</v>
      </c>
      <c r="AN29" s="22"/>
      <c r="AO29" s="23">
        <f t="shared" si="11"/>
        <v>0</v>
      </c>
    </row>
    <row r="30" spans="1:41" x14ac:dyDescent="0.25">
      <c r="A30" s="12"/>
      <c r="B30" s="12"/>
      <c r="C30" s="13"/>
      <c r="D30" s="14"/>
      <c r="E30" s="40">
        <v>0</v>
      </c>
      <c r="F30" s="21"/>
      <c r="G30" s="40">
        <v>0</v>
      </c>
      <c r="H30" s="23"/>
      <c r="I30" s="23">
        <f t="shared" si="0"/>
        <v>0</v>
      </c>
      <c r="J30" s="23"/>
      <c r="K30" s="20"/>
      <c r="L30" s="20"/>
      <c r="M30" s="20"/>
      <c r="N30" s="20"/>
      <c r="O30" s="23">
        <f t="shared" si="8"/>
        <v>0</v>
      </c>
      <c r="P30" s="23"/>
      <c r="Q30" s="16" t="e">
        <f t="shared" si="1"/>
        <v>#DIV/0!</v>
      </c>
      <c r="R30" s="23"/>
      <c r="S30" s="40">
        <v>0</v>
      </c>
      <c r="T30" s="23"/>
      <c r="U30" s="23" t="e">
        <f t="shared" si="9"/>
        <v>#DIV/0!</v>
      </c>
      <c r="V30" s="23"/>
      <c r="W30" s="23" t="e">
        <f t="shared" si="2"/>
        <v>#DIV/0!</v>
      </c>
      <c r="X30" s="23"/>
      <c r="Y30" s="23" t="e">
        <f t="shared" si="10"/>
        <v>#DIV/0!</v>
      </c>
      <c r="Z30" s="23"/>
      <c r="AA30" s="23">
        <f t="shared" si="3"/>
        <v>0</v>
      </c>
      <c r="AB30" s="23"/>
      <c r="AC30" s="23" t="e">
        <f t="shared" si="4"/>
        <v>#DIV/0!</v>
      </c>
      <c r="AD30" s="23"/>
      <c r="AE30" s="24" t="e">
        <f t="shared" si="5"/>
        <v>#DIV/0!</v>
      </c>
      <c r="AF30" s="24"/>
      <c r="AG30" s="24">
        <f t="shared" si="6"/>
        <v>0</v>
      </c>
      <c r="AH30" s="24"/>
      <c r="AI30" s="24" t="e">
        <f t="shared" si="7"/>
        <v>#DIV/0!</v>
      </c>
      <c r="AK30" s="25">
        <v>0</v>
      </c>
      <c r="AL30" s="21"/>
      <c r="AM30" s="25">
        <v>0</v>
      </c>
      <c r="AN30" s="22"/>
      <c r="AO30" s="23">
        <f t="shared" si="11"/>
        <v>0</v>
      </c>
    </row>
    <row r="31" spans="1:41" x14ac:dyDescent="0.25">
      <c r="A31" s="12"/>
      <c r="B31" s="12"/>
      <c r="C31" s="13"/>
      <c r="D31" s="14"/>
      <c r="E31" s="40">
        <v>0</v>
      </c>
      <c r="F31" s="21"/>
      <c r="G31" s="40">
        <v>0</v>
      </c>
      <c r="H31" s="23"/>
      <c r="I31" s="23">
        <f t="shared" si="0"/>
        <v>0</v>
      </c>
      <c r="J31" s="23"/>
      <c r="K31" s="20"/>
      <c r="L31" s="20"/>
      <c r="M31" s="20"/>
      <c r="N31" s="20"/>
      <c r="O31" s="23">
        <f t="shared" si="8"/>
        <v>0</v>
      </c>
      <c r="P31" s="23"/>
      <c r="Q31" s="16" t="e">
        <f t="shared" si="1"/>
        <v>#DIV/0!</v>
      </c>
      <c r="R31" s="23"/>
      <c r="S31" s="40">
        <v>0</v>
      </c>
      <c r="T31" s="23"/>
      <c r="U31" s="23" t="e">
        <f t="shared" si="9"/>
        <v>#DIV/0!</v>
      </c>
      <c r="V31" s="23"/>
      <c r="W31" s="23" t="e">
        <f t="shared" si="2"/>
        <v>#DIV/0!</v>
      </c>
      <c r="X31" s="23"/>
      <c r="Y31" s="23" t="e">
        <f t="shared" si="10"/>
        <v>#DIV/0!</v>
      </c>
      <c r="Z31" s="23"/>
      <c r="AA31" s="23">
        <f t="shared" si="3"/>
        <v>0</v>
      </c>
      <c r="AB31" s="23"/>
      <c r="AC31" s="23" t="e">
        <f t="shared" si="4"/>
        <v>#DIV/0!</v>
      </c>
      <c r="AD31" s="23"/>
      <c r="AE31" s="24" t="e">
        <f t="shared" si="5"/>
        <v>#DIV/0!</v>
      </c>
      <c r="AF31" s="24"/>
      <c r="AG31" s="24">
        <f t="shared" si="6"/>
        <v>0</v>
      </c>
      <c r="AH31" s="24"/>
      <c r="AI31" s="24" t="e">
        <f t="shared" si="7"/>
        <v>#DIV/0!</v>
      </c>
      <c r="AK31" s="25">
        <v>0</v>
      </c>
      <c r="AL31" s="21"/>
      <c r="AM31" s="25">
        <v>0</v>
      </c>
      <c r="AN31" s="22"/>
      <c r="AO31" s="23">
        <f t="shared" si="11"/>
        <v>0</v>
      </c>
    </row>
    <row r="32" spans="1:41" x14ac:dyDescent="0.25">
      <c r="A32" s="12"/>
      <c r="B32" s="12"/>
      <c r="C32" s="13"/>
      <c r="D32" s="14"/>
      <c r="E32" s="40">
        <v>0</v>
      </c>
      <c r="F32" s="21"/>
      <c r="G32" s="40">
        <v>0</v>
      </c>
      <c r="H32" s="23"/>
      <c r="I32" s="23">
        <f t="shared" si="0"/>
        <v>0</v>
      </c>
      <c r="J32" s="23"/>
      <c r="K32" s="20"/>
      <c r="L32" s="20"/>
      <c r="M32" s="20"/>
      <c r="N32" s="20"/>
      <c r="O32" s="23">
        <f t="shared" si="8"/>
        <v>0</v>
      </c>
      <c r="P32" s="23"/>
      <c r="Q32" s="16" t="e">
        <f t="shared" si="1"/>
        <v>#DIV/0!</v>
      </c>
      <c r="R32" s="23"/>
      <c r="S32" s="40">
        <v>0</v>
      </c>
      <c r="T32" s="23"/>
      <c r="U32" s="23" t="e">
        <f t="shared" si="9"/>
        <v>#DIV/0!</v>
      </c>
      <c r="V32" s="23"/>
      <c r="W32" s="23" t="e">
        <f t="shared" si="2"/>
        <v>#DIV/0!</v>
      </c>
      <c r="X32" s="23"/>
      <c r="Y32" s="23" t="e">
        <f t="shared" si="10"/>
        <v>#DIV/0!</v>
      </c>
      <c r="Z32" s="23"/>
      <c r="AA32" s="23">
        <f t="shared" si="3"/>
        <v>0</v>
      </c>
      <c r="AB32" s="23"/>
      <c r="AC32" s="23" t="e">
        <f t="shared" si="4"/>
        <v>#DIV/0!</v>
      </c>
      <c r="AD32" s="23"/>
      <c r="AE32" s="24" t="e">
        <f t="shared" si="5"/>
        <v>#DIV/0!</v>
      </c>
      <c r="AF32" s="24"/>
      <c r="AG32" s="24">
        <f t="shared" si="6"/>
        <v>0</v>
      </c>
      <c r="AH32" s="24"/>
      <c r="AI32" s="24" t="e">
        <f t="shared" si="7"/>
        <v>#DIV/0!</v>
      </c>
      <c r="AK32" s="25">
        <v>0</v>
      </c>
      <c r="AL32" s="21"/>
      <c r="AM32" s="25">
        <v>0</v>
      </c>
      <c r="AN32" s="22"/>
      <c r="AO32" s="23">
        <f t="shared" si="11"/>
        <v>0</v>
      </c>
    </row>
    <row r="33" spans="1:41" x14ac:dyDescent="0.25">
      <c r="A33" s="12"/>
      <c r="B33" s="12"/>
      <c r="C33" s="13"/>
      <c r="D33" s="14"/>
      <c r="E33" s="40">
        <v>0</v>
      </c>
      <c r="F33" s="21"/>
      <c r="G33" s="40">
        <v>0</v>
      </c>
      <c r="H33" s="23"/>
      <c r="I33" s="23">
        <f t="shared" si="0"/>
        <v>0</v>
      </c>
      <c r="J33" s="23"/>
      <c r="K33" s="20"/>
      <c r="L33" s="20"/>
      <c r="M33" s="20"/>
      <c r="N33" s="20"/>
      <c r="O33" s="23">
        <f t="shared" si="8"/>
        <v>0</v>
      </c>
      <c r="P33" s="23"/>
      <c r="Q33" s="16" t="e">
        <f t="shared" si="1"/>
        <v>#DIV/0!</v>
      </c>
      <c r="R33" s="23"/>
      <c r="S33" s="40">
        <v>0</v>
      </c>
      <c r="T33" s="23"/>
      <c r="U33" s="23" t="e">
        <f t="shared" si="9"/>
        <v>#DIV/0!</v>
      </c>
      <c r="V33" s="23"/>
      <c r="W33" s="23" t="e">
        <f t="shared" si="2"/>
        <v>#DIV/0!</v>
      </c>
      <c r="X33" s="23"/>
      <c r="Y33" s="23" t="e">
        <f t="shared" si="10"/>
        <v>#DIV/0!</v>
      </c>
      <c r="Z33" s="23"/>
      <c r="AA33" s="23">
        <f t="shared" si="3"/>
        <v>0</v>
      </c>
      <c r="AB33" s="23"/>
      <c r="AC33" s="23" t="e">
        <f t="shared" si="4"/>
        <v>#DIV/0!</v>
      </c>
      <c r="AD33" s="23"/>
      <c r="AE33" s="24" t="e">
        <f t="shared" si="5"/>
        <v>#DIV/0!</v>
      </c>
      <c r="AF33" s="24"/>
      <c r="AG33" s="24">
        <f t="shared" si="6"/>
        <v>0</v>
      </c>
      <c r="AH33" s="24"/>
      <c r="AI33" s="24" t="e">
        <f t="shared" si="7"/>
        <v>#DIV/0!</v>
      </c>
      <c r="AK33" s="25">
        <v>0</v>
      </c>
      <c r="AL33" s="21"/>
      <c r="AM33" s="25">
        <v>0</v>
      </c>
      <c r="AN33" s="22"/>
      <c r="AO33" s="23">
        <f t="shared" si="11"/>
        <v>0</v>
      </c>
    </row>
    <row r="34" spans="1:41" x14ac:dyDescent="0.25">
      <c r="A34" s="12"/>
      <c r="B34" s="12"/>
      <c r="C34" s="13"/>
      <c r="D34" s="14"/>
      <c r="E34" s="40">
        <v>0</v>
      </c>
      <c r="F34" s="21"/>
      <c r="G34" s="40">
        <v>0</v>
      </c>
      <c r="H34" s="23"/>
      <c r="I34" s="23">
        <f t="shared" si="0"/>
        <v>0</v>
      </c>
      <c r="J34" s="23"/>
      <c r="K34" s="20"/>
      <c r="L34" s="20"/>
      <c r="M34" s="20"/>
      <c r="N34" s="20"/>
      <c r="O34" s="23">
        <f t="shared" si="8"/>
        <v>0</v>
      </c>
      <c r="P34" s="23"/>
      <c r="Q34" s="16" t="e">
        <f t="shared" si="1"/>
        <v>#DIV/0!</v>
      </c>
      <c r="R34" s="23"/>
      <c r="S34" s="40">
        <v>0</v>
      </c>
      <c r="T34" s="23"/>
      <c r="U34" s="23" t="e">
        <f t="shared" si="9"/>
        <v>#DIV/0!</v>
      </c>
      <c r="V34" s="23"/>
      <c r="W34" s="23" t="e">
        <f t="shared" si="2"/>
        <v>#DIV/0!</v>
      </c>
      <c r="X34" s="23"/>
      <c r="Y34" s="23" t="e">
        <f t="shared" si="10"/>
        <v>#DIV/0!</v>
      </c>
      <c r="Z34" s="23"/>
      <c r="AA34" s="23">
        <f t="shared" si="3"/>
        <v>0</v>
      </c>
      <c r="AB34" s="23"/>
      <c r="AC34" s="23" t="e">
        <f t="shared" si="4"/>
        <v>#DIV/0!</v>
      </c>
      <c r="AD34" s="23"/>
      <c r="AE34" s="24" t="e">
        <f t="shared" si="5"/>
        <v>#DIV/0!</v>
      </c>
      <c r="AF34" s="24"/>
      <c r="AG34" s="24">
        <f t="shared" si="6"/>
        <v>0</v>
      </c>
      <c r="AH34" s="24"/>
      <c r="AI34" s="24" t="e">
        <f t="shared" si="7"/>
        <v>#DIV/0!</v>
      </c>
      <c r="AK34" s="25">
        <v>0</v>
      </c>
      <c r="AL34" s="21"/>
      <c r="AM34" s="25">
        <v>0</v>
      </c>
      <c r="AN34" s="22"/>
      <c r="AO34" s="23">
        <f t="shared" si="11"/>
        <v>0</v>
      </c>
    </row>
    <row r="35" spans="1:41" x14ac:dyDescent="0.25">
      <c r="A35" s="12"/>
      <c r="B35" s="12"/>
      <c r="C35" s="13"/>
      <c r="D35" s="14"/>
      <c r="E35" s="40">
        <v>0</v>
      </c>
      <c r="F35" s="21"/>
      <c r="G35" s="40">
        <v>0</v>
      </c>
      <c r="H35" s="23"/>
      <c r="I35" s="23">
        <f t="shared" si="0"/>
        <v>0</v>
      </c>
      <c r="J35" s="23"/>
      <c r="K35" s="20"/>
      <c r="L35" s="20"/>
      <c r="M35" s="20"/>
      <c r="N35" s="20"/>
      <c r="O35" s="23">
        <f t="shared" si="8"/>
        <v>0</v>
      </c>
      <c r="P35" s="23"/>
      <c r="Q35" s="16" t="e">
        <f t="shared" si="1"/>
        <v>#DIV/0!</v>
      </c>
      <c r="R35" s="23"/>
      <c r="S35" s="40">
        <v>0</v>
      </c>
      <c r="T35" s="23"/>
      <c r="U35" s="23" t="e">
        <f t="shared" si="9"/>
        <v>#DIV/0!</v>
      </c>
      <c r="V35" s="23"/>
      <c r="W35" s="23" t="e">
        <f t="shared" si="2"/>
        <v>#DIV/0!</v>
      </c>
      <c r="X35" s="23"/>
      <c r="Y35" s="23" t="e">
        <f t="shared" si="10"/>
        <v>#DIV/0!</v>
      </c>
      <c r="Z35" s="23"/>
      <c r="AA35" s="23">
        <f t="shared" si="3"/>
        <v>0</v>
      </c>
      <c r="AB35" s="23"/>
      <c r="AC35" s="23" t="e">
        <f t="shared" si="4"/>
        <v>#DIV/0!</v>
      </c>
      <c r="AD35" s="23"/>
      <c r="AE35" s="24" t="e">
        <f t="shared" si="5"/>
        <v>#DIV/0!</v>
      </c>
      <c r="AF35" s="24"/>
      <c r="AG35" s="24">
        <f t="shared" si="6"/>
        <v>0</v>
      </c>
      <c r="AH35" s="24"/>
      <c r="AI35" s="24" t="e">
        <f t="shared" si="7"/>
        <v>#DIV/0!</v>
      </c>
      <c r="AK35" s="25">
        <v>0</v>
      </c>
      <c r="AL35" s="21"/>
      <c r="AM35" s="25">
        <v>0</v>
      </c>
      <c r="AN35" s="22"/>
      <c r="AO35" s="23">
        <f t="shared" si="11"/>
        <v>0</v>
      </c>
    </row>
    <row r="36" spans="1:41" x14ac:dyDescent="0.25">
      <c r="A36" s="12"/>
      <c r="B36" s="12"/>
      <c r="C36" s="14"/>
      <c r="D36" s="14"/>
      <c r="E36" s="42"/>
      <c r="F36" s="21"/>
      <c r="G36" s="42"/>
      <c r="H36" s="23"/>
      <c r="I36" s="23"/>
      <c r="J36" s="23"/>
      <c r="K36" s="42"/>
      <c r="L36" s="42"/>
      <c r="M36" s="42"/>
      <c r="N36" s="42"/>
      <c r="O36" s="21"/>
      <c r="P36" s="23"/>
      <c r="Q36" s="16"/>
      <c r="R36" s="23"/>
      <c r="S36" s="4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24"/>
      <c r="AG36" s="24"/>
      <c r="AH36" s="24"/>
      <c r="AI36" s="24"/>
      <c r="AK36" s="26"/>
      <c r="AM36" s="26"/>
    </row>
    <row r="37" spans="1:41" x14ac:dyDescent="0.25">
      <c r="A37" s="12"/>
      <c r="B37" s="12"/>
      <c r="C37" s="14"/>
      <c r="D37" s="14"/>
      <c r="E37" s="42"/>
      <c r="F37" s="21"/>
      <c r="G37" s="42"/>
      <c r="H37" s="23"/>
      <c r="I37" s="23"/>
      <c r="J37" s="23"/>
      <c r="K37" s="42"/>
      <c r="L37" s="42"/>
      <c r="M37" s="42"/>
      <c r="N37" s="42"/>
      <c r="O37" s="21"/>
      <c r="P37" s="23"/>
      <c r="Q37" s="16"/>
      <c r="R37" s="23"/>
      <c r="S37" s="4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24"/>
      <c r="AG37" s="24"/>
      <c r="AH37" s="24"/>
      <c r="AI37" s="24"/>
      <c r="AK37" s="26"/>
      <c r="AM37" s="26"/>
    </row>
    <row r="38" spans="1:41" x14ac:dyDescent="0.25">
      <c r="A38" s="12"/>
      <c r="B38" s="12"/>
      <c r="C38" s="14"/>
      <c r="D38" s="14"/>
      <c r="E38" s="42"/>
      <c r="F38" s="21"/>
      <c r="G38" s="42"/>
      <c r="H38" s="23"/>
      <c r="I38" s="23"/>
      <c r="J38" s="23"/>
      <c r="K38" s="42"/>
      <c r="L38" s="42"/>
      <c r="M38" s="42"/>
      <c r="N38" s="42"/>
      <c r="O38" s="21"/>
      <c r="P38" s="23"/>
      <c r="Q38" s="16"/>
      <c r="R38" s="23"/>
      <c r="S38" s="4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24"/>
      <c r="AG38" s="24"/>
      <c r="AH38" s="24"/>
      <c r="AI38" s="24"/>
      <c r="AK38" s="26"/>
      <c r="AM38" s="26"/>
    </row>
    <row r="39" spans="1:41" x14ac:dyDescent="0.25">
      <c r="A39" s="12"/>
      <c r="B39" s="12"/>
      <c r="C39" s="14"/>
      <c r="D39" s="14"/>
      <c r="E39" s="42"/>
      <c r="F39" s="21"/>
      <c r="G39" s="42"/>
      <c r="H39" s="23"/>
      <c r="I39" s="23"/>
      <c r="J39" s="23"/>
      <c r="K39" s="42"/>
      <c r="L39" s="42"/>
      <c r="M39" s="42"/>
      <c r="N39" s="42"/>
      <c r="O39" s="21"/>
      <c r="P39" s="23"/>
      <c r="Q39" s="16"/>
      <c r="R39" s="23"/>
      <c r="S39" s="4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24"/>
      <c r="AG39" s="24"/>
      <c r="AH39" s="24"/>
      <c r="AI39" s="24"/>
      <c r="AK39" s="26"/>
      <c r="AM39" s="26"/>
    </row>
    <row r="40" spans="1:41" x14ac:dyDescent="0.25">
      <c r="A40" s="12"/>
      <c r="B40" s="12"/>
      <c r="C40" s="14"/>
      <c r="D40" s="14"/>
      <c r="E40" s="43"/>
      <c r="F40" s="21"/>
      <c r="G40" s="43"/>
      <c r="H40" s="23"/>
      <c r="I40" s="28"/>
      <c r="J40" s="23"/>
      <c r="K40" s="43"/>
      <c r="L40" s="43"/>
      <c r="M40" s="43"/>
      <c r="N40" s="43"/>
      <c r="O40" s="44"/>
      <c r="P40" s="23"/>
      <c r="Q40" s="29"/>
      <c r="R40" s="23"/>
      <c r="S40" s="43"/>
      <c r="T40" s="23"/>
      <c r="U40" s="28"/>
      <c r="V40" s="23"/>
      <c r="W40" s="28"/>
      <c r="X40" s="23"/>
      <c r="Y40" s="28"/>
      <c r="Z40" s="23"/>
      <c r="AA40" s="30"/>
      <c r="AB40" s="23"/>
      <c r="AC40" s="28"/>
      <c r="AD40" s="23"/>
      <c r="AE40" s="31"/>
      <c r="AF40" s="24"/>
      <c r="AG40" s="31"/>
      <c r="AH40" s="24"/>
      <c r="AI40" s="31"/>
      <c r="AK40" s="26"/>
      <c r="AM40" s="26"/>
    </row>
    <row r="41" spans="1:41" x14ac:dyDescent="0.25">
      <c r="A41" s="12"/>
      <c r="B41" s="12"/>
      <c r="C41" s="14"/>
      <c r="D41" s="1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2"/>
      <c r="R41" s="23"/>
      <c r="S41" s="22"/>
      <c r="T41" s="33"/>
      <c r="U41" s="33"/>
      <c r="V41" s="33"/>
      <c r="W41" s="33"/>
      <c r="X41" s="23"/>
      <c r="Y41" s="34"/>
      <c r="Z41" s="23"/>
      <c r="AA41" s="34"/>
      <c r="AB41" s="23"/>
      <c r="AC41" s="23"/>
      <c r="AD41" s="23"/>
      <c r="AE41" s="24"/>
      <c r="AF41" s="24"/>
      <c r="AG41" s="24"/>
      <c r="AH41" s="24"/>
      <c r="AI41" s="24"/>
    </row>
    <row r="42" spans="1:41" x14ac:dyDescent="0.25">
      <c r="A42" s="12"/>
      <c r="B42" s="12"/>
      <c r="C42" s="35" t="s">
        <v>26</v>
      </c>
      <c r="D42" s="35"/>
      <c r="E42" s="23">
        <f>SUM(E13:E41)</f>
        <v>2250000</v>
      </c>
      <c r="F42" s="23"/>
      <c r="G42" s="23">
        <f>SUM(G13:G41)</f>
        <v>1950000</v>
      </c>
      <c r="H42" s="23"/>
      <c r="I42" s="23">
        <f>SUM(I13:I41)</f>
        <v>300000</v>
      </c>
      <c r="J42" s="23"/>
      <c r="K42" s="23">
        <f>SUM(K13:K41)</f>
        <v>200000</v>
      </c>
      <c r="L42" s="23">
        <f>SUM(L13:L41)</f>
        <v>275000</v>
      </c>
      <c r="M42" s="23">
        <f>SUM(M13:M41)</f>
        <v>650000</v>
      </c>
      <c r="N42" s="23">
        <f>SUM(N13:N41)</f>
        <v>135000</v>
      </c>
      <c r="O42" s="23">
        <f>SUM(O13:O41)</f>
        <v>1260000</v>
      </c>
      <c r="P42" s="23"/>
      <c r="Q42" s="32"/>
      <c r="R42" s="23"/>
      <c r="S42" s="23">
        <f>SUM(S13:S41)</f>
        <v>1525000</v>
      </c>
      <c r="T42" s="23"/>
      <c r="U42" s="23" t="e">
        <f>SUM(U13:U41)</f>
        <v>#DIV/0!</v>
      </c>
      <c r="V42" s="23"/>
      <c r="W42" s="23" t="e">
        <f>SUM(W13:W41)</f>
        <v>#DIV/0!</v>
      </c>
      <c r="X42" s="23"/>
      <c r="Y42" s="23" t="e">
        <f>SUM(Y13:Y41)</f>
        <v>#DIV/0!</v>
      </c>
      <c r="Z42" s="23"/>
      <c r="AA42" s="23">
        <f>SUM(AA13:AA41)</f>
        <v>1260000</v>
      </c>
      <c r="AB42" s="23"/>
      <c r="AC42" s="23" t="e">
        <f>SUM(AC13:AC41)</f>
        <v>#DIV/0!</v>
      </c>
      <c r="AD42" s="23"/>
      <c r="AE42" s="24" t="e">
        <f>SUM(AE13:AE41)</f>
        <v>#DIV/0!</v>
      </c>
      <c r="AF42" s="24"/>
      <c r="AG42" s="24">
        <f>SUM(AG13:AG41)</f>
        <v>1260000</v>
      </c>
      <c r="AH42" s="24"/>
      <c r="AI42" s="24" t="e">
        <f>SUM(AI13:AI41)</f>
        <v>#DIV/0!</v>
      </c>
    </row>
    <row r="43" spans="1:41" x14ac:dyDescent="0.25">
      <c r="A43" s="12"/>
      <c r="B43" s="12"/>
      <c r="C43" s="35"/>
      <c r="D43" s="3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2"/>
      <c r="R43" s="23"/>
      <c r="S43" s="22"/>
      <c r="T43" s="33"/>
      <c r="U43" s="33"/>
      <c r="V43" s="33"/>
      <c r="W43" s="33"/>
      <c r="X43" s="23"/>
      <c r="Y43" s="23"/>
      <c r="Z43" s="23"/>
      <c r="AA43" s="23"/>
      <c r="AB43" s="23"/>
      <c r="AC43" s="23"/>
      <c r="AD43" s="23"/>
      <c r="AE43" s="24"/>
      <c r="AF43" s="24"/>
      <c r="AG43" s="24"/>
      <c r="AH43" s="24"/>
      <c r="AI43" s="24"/>
    </row>
    <row r="44" spans="1:41" x14ac:dyDescent="0.25">
      <c r="A44" s="12"/>
      <c r="B44" s="12"/>
      <c r="C44" s="35"/>
      <c r="D44" s="3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32"/>
      <c r="R44" s="23"/>
      <c r="S44" s="22"/>
      <c r="T44" s="33"/>
      <c r="U44" s="33"/>
      <c r="V44" s="33"/>
      <c r="W44" s="33"/>
      <c r="X44" s="23"/>
      <c r="Y44" s="23"/>
      <c r="Z44" s="23"/>
      <c r="AA44" s="23"/>
      <c r="AB44" s="23"/>
      <c r="AC44" s="23"/>
      <c r="AD44" s="23"/>
      <c r="AE44" s="24"/>
      <c r="AF44" s="24"/>
      <c r="AG44" s="24"/>
      <c r="AH44" s="24"/>
      <c r="AI44" s="24"/>
    </row>
    <row r="45" spans="1:41" x14ac:dyDescent="0.25">
      <c r="A45" s="12"/>
      <c r="B45" s="12"/>
      <c r="C45" s="35"/>
      <c r="D45" s="3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2"/>
      <c r="R45" s="23"/>
      <c r="S45" s="22"/>
      <c r="T45" s="33"/>
      <c r="U45" s="33"/>
      <c r="V45" s="33"/>
      <c r="W45" s="33"/>
      <c r="X45" s="23"/>
      <c r="Y45" s="23"/>
      <c r="Z45" s="23"/>
      <c r="AA45" s="23"/>
      <c r="AB45" s="23"/>
      <c r="AC45" s="23"/>
      <c r="AD45" s="23"/>
      <c r="AE45" s="24"/>
      <c r="AF45" s="24"/>
      <c r="AG45" s="24"/>
      <c r="AH45" s="24"/>
      <c r="AI45" s="24"/>
    </row>
    <row r="46" spans="1:41" x14ac:dyDescent="0.25">
      <c r="A46" s="12"/>
      <c r="B46" s="12"/>
      <c r="C46" s="35" t="s">
        <v>23</v>
      </c>
      <c r="D46" s="35"/>
      <c r="E46" s="27">
        <v>0</v>
      </c>
      <c r="F46" s="23"/>
      <c r="G46" s="27">
        <v>0</v>
      </c>
      <c r="H46" s="23"/>
      <c r="I46" s="28">
        <f>E46-G46</f>
        <v>0</v>
      </c>
      <c r="J46" s="23"/>
      <c r="K46" s="27">
        <v>0</v>
      </c>
      <c r="L46" s="27">
        <v>0</v>
      </c>
      <c r="M46" s="27">
        <v>0</v>
      </c>
      <c r="N46" s="27">
        <v>0</v>
      </c>
      <c r="O46" s="28">
        <f>SUM(K46:N46)</f>
        <v>0</v>
      </c>
      <c r="P46" s="23"/>
      <c r="Q46" s="23"/>
      <c r="R46" s="23"/>
      <c r="S46" s="28">
        <f>E46</f>
        <v>0</v>
      </c>
      <c r="T46" s="33"/>
      <c r="U46" s="28">
        <v>0</v>
      </c>
      <c r="V46" s="33"/>
      <c r="W46" s="28">
        <v>0</v>
      </c>
      <c r="X46" s="23"/>
      <c r="Y46" s="28">
        <f>S46</f>
        <v>0</v>
      </c>
      <c r="Z46" s="23"/>
      <c r="AA46" s="28">
        <f>O46</f>
        <v>0</v>
      </c>
      <c r="AB46" s="23"/>
      <c r="AC46" s="28">
        <f>Y46-AA46</f>
        <v>0</v>
      </c>
      <c r="AD46" s="23"/>
      <c r="AE46" s="36">
        <f>Y46-AK46</f>
        <v>0</v>
      </c>
      <c r="AF46" s="31"/>
      <c r="AG46" s="31">
        <f>AA46-AM46</f>
        <v>0</v>
      </c>
      <c r="AH46" s="24"/>
      <c r="AI46" s="31">
        <f>AE46-AG46</f>
        <v>0</v>
      </c>
      <c r="AJ46" s="23"/>
      <c r="AK46" s="26"/>
      <c r="AM46" s="26"/>
      <c r="AO46" s="2">
        <f>AK46-AM46</f>
        <v>0</v>
      </c>
    </row>
    <row r="47" spans="1:41" x14ac:dyDescent="0.25">
      <c r="A47" s="12"/>
      <c r="B47" s="12"/>
      <c r="C47" s="14"/>
      <c r="D47" s="1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2"/>
      <c r="T47" s="33"/>
      <c r="U47" s="33"/>
      <c r="V47" s="33"/>
      <c r="W47" s="33"/>
      <c r="X47" s="23"/>
      <c r="Y47" s="34"/>
      <c r="Z47" s="23"/>
      <c r="AA47" s="34"/>
      <c r="AB47" s="23"/>
      <c r="AC47" s="34"/>
      <c r="AD47" s="23"/>
      <c r="AE47" s="24"/>
      <c r="AF47" s="24"/>
      <c r="AG47" s="24"/>
      <c r="AH47" s="24"/>
      <c r="AI47" s="24"/>
      <c r="AJ47" s="23"/>
    </row>
    <row r="48" spans="1:41" ht="15.75" thickBot="1" x14ac:dyDescent="0.3">
      <c r="B48" s="12"/>
      <c r="C48" s="12"/>
      <c r="D48" s="12"/>
      <c r="E48" s="37">
        <f>SUM(E46,E42)</f>
        <v>2250000</v>
      </c>
      <c r="F48" s="15"/>
      <c r="G48" s="37">
        <f>SUM(G46,G42)</f>
        <v>1950000</v>
      </c>
      <c r="H48" s="15"/>
      <c r="I48" s="37">
        <f>SUM(I46,I42)</f>
        <v>300000</v>
      </c>
      <c r="J48" s="15"/>
      <c r="K48" s="15"/>
      <c r="L48" s="15"/>
      <c r="M48" s="15"/>
      <c r="N48" s="15"/>
      <c r="O48" s="37">
        <f>SUM(O46,O42)</f>
        <v>1260000</v>
      </c>
      <c r="P48" s="15"/>
      <c r="Q48" s="23"/>
      <c r="R48" s="15"/>
      <c r="S48" s="37">
        <f>SUM(S46,S42)</f>
        <v>1525000</v>
      </c>
      <c r="T48" s="17"/>
      <c r="U48" s="37" t="e">
        <f>SUM(U46,U42)</f>
        <v>#DIV/0!</v>
      </c>
      <c r="V48" s="15"/>
      <c r="W48" s="37" t="e">
        <f>SUM(W46,W42)</f>
        <v>#DIV/0!</v>
      </c>
      <c r="X48" s="15"/>
      <c r="Y48" s="37" t="e">
        <f>SUM(Y46,Y42)</f>
        <v>#DIV/0!</v>
      </c>
      <c r="Z48" s="15"/>
      <c r="AA48" s="37">
        <f>SUM(AA46,AA42)</f>
        <v>1260000</v>
      </c>
      <c r="AB48" s="15"/>
      <c r="AC48" s="37" t="e">
        <f>SUM(AC46,AC42)</f>
        <v>#DIV/0!</v>
      </c>
      <c r="AD48" s="15"/>
      <c r="AE48" s="38" t="e">
        <f>SUM(AE46,AE42)</f>
        <v>#DIV/0!</v>
      </c>
      <c r="AF48" s="19"/>
      <c r="AG48" s="38">
        <f>SUM(AG46,AG42)</f>
        <v>1260000</v>
      </c>
      <c r="AH48" s="19"/>
      <c r="AI48" s="38" t="e">
        <f>SUM(AI46,AI42)</f>
        <v>#DIV/0!</v>
      </c>
      <c r="AJ48" s="23"/>
    </row>
    <row r="49" spans="1:36" ht="15.75" thickTop="1" x14ac:dyDescent="0.25">
      <c r="A49" s="12"/>
      <c r="B49" s="12"/>
      <c r="C49" s="12"/>
      <c r="D49" s="1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2"/>
      <c r="T49" s="23"/>
      <c r="U49" s="23"/>
      <c r="V49" s="23"/>
      <c r="W49" s="23"/>
      <c r="X49" s="23"/>
      <c r="Y49" s="34"/>
      <c r="Z49" s="23"/>
      <c r="AA49" s="34"/>
      <c r="AB49" s="23"/>
      <c r="AC49" s="34"/>
      <c r="AD49" s="23"/>
      <c r="AE49" s="24"/>
      <c r="AF49" s="24"/>
      <c r="AG49" s="24"/>
      <c r="AH49" s="24"/>
      <c r="AI49" s="24"/>
      <c r="AJ49" s="23"/>
    </row>
    <row r="50" spans="1:36" x14ac:dyDescent="0.25">
      <c r="AE50" s="39"/>
      <c r="AF50" s="39"/>
      <c r="AG50" s="39"/>
      <c r="AH50" s="39"/>
      <c r="AI50" s="39"/>
    </row>
    <row r="51" spans="1:36" x14ac:dyDescent="0.25">
      <c r="AE51" s="39"/>
      <c r="AF51" s="39"/>
      <c r="AG51" s="39"/>
      <c r="AH51" s="39"/>
      <c r="AI51" s="24"/>
    </row>
    <row r="52" spans="1:36" x14ac:dyDescent="0.25">
      <c r="U52" s="23"/>
    </row>
  </sheetData>
  <mergeCells count="5">
    <mergeCell ref="C1:R1"/>
    <mergeCell ref="C3:R3"/>
    <mergeCell ref="C5:R5"/>
    <mergeCell ref="AE7:AI7"/>
    <mergeCell ref="AK7:AO7"/>
  </mergeCells>
  <pageMargins left="0.8" right="0.8" top="0.75" bottom="0.75" header="0.3" footer="0.75"/>
  <pageSetup paperSize="17" scale="37" fitToHeight="0" orientation="landscape" r:id="rId1"/>
  <headerFooter>
    <oddFooter>&amp;L&amp;"Times New Roman,Regular"&amp;12                                                                                                                 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HBK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Dougherty</dc:creator>
  <cp:lastModifiedBy>Christopher Marrie</cp:lastModifiedBy>
  <dcterms:created xsi:type="dcterms:W3CDTF">2017-10-12T13:27:46Z</dcterms:created>
  <dcterms:modified xsi:type="dcterms:W3CDTF">2019-04-10T13:10:02Z</dcterms:modified>
</cp:coreProperties>
</file>